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93B371FE-5212-4F18-8F7A-EFE4C2214F2D}" xr6:coauthVersionLast="47" xr6:coauthVersionMax="47" xr10:uidLastSave="{00000000-0000-0000-0000-000000000000}"/>
  <bookViews>
    <workbookView xWindow="204" yWindow="1152" windowWidth="23040" windowHeight="12276"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206" i="6" l="1"/>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N259" i="6"/>
  <c r="N260" i="6"/>
  <c r="N261" i="6"/>
  <c r="N262" i="6"/>
  <c r="N263" i="6"/>
  <c r="N264" i="6"/>
  <c r="N265" i="6"/>
  <c r="N266" i="6"/>
  <c r="N267" i="6"/>
  <c r="N268" i="6"/>
  <c r="N269" i="6"/>
  <c r="N270" i="6"/>
  <c r="N271" i="6"/>
  <c r="N272" i="6"/>
  <c r="N273" i="6"/>
  <c r="N274" i="6"/>
  <c r="N275" i="6"/>
  <c r="N276" i="6"/>
  <c r="N277" i="6"/>
  <c r="N278" i="6"/>
  <c r="N279" i="6"/>
  <c r="N280" i="6"/>
  <c r="N281" i="6"/>
  <c r="N282" i="6"/>
  <c r="N283" i="6"/>
  <c r="N284" i="6"/>
  <c r="N285" i="6"/>
  <c r="N286" i="6"/>
  <c r="N37" i="6" l="1" a="1"/>
  <c r="N147" i="1" a="1"/>
  <c r="N36" i="6" a="1"/>
  <c r="N55" i="1" a="1"/>
  <c r="N67" i="6" a="1"/>
  <c r="N73" i="1" a="1"/>
  <c r="N85" i="1" a="1"/>
  <c r="N78" i="1" a="1"/>
  <c r="N29" i="1" a="1"/>
  <c r="N82" i="1" a="1"/>
  <c r="N150" i="1" a="1"/>
  <c r="N81" i="1" a="1"/>
  <c r="N54" i="6" a="1"/>
  <c r="N155" i="1" a="1"/>
  <c r="N103" i="1" a="1"/>
  <c r="N133" i="1" a="1"/>
  <c r="N14" i="1" a="1"/>
  <c r="N62" i="1" a="1"/>
  <c r="N99" i="6" a="1"/>
  <c r="N121" i="1" a="1"/>
  <c r="N16" i="1" a="1"/>
  <c r="N104" i="6" a="1"/>
  <c r="N22" i="1" a="1"/>
  <c r="N127" i="1" a="1"/>
  <c r="N120" i="1" a="1"/>
  <c r="N40" i="6" a="1"/>
  <c r="N91" i="1" a="1"/>
  <c r="N32" i="1" a="1"/>
  <c r="N68" i="1" a="1"/>
  <c r="N109" i="1" a="1"/>
  <c r="N50" i="6" a="1"/>
  <c r="N27" i="6" a="1"/>
  <c r="N71" i="6" a="1"/>
  <c r="N115" i="1" a="1"/>
  <c r="N58" i="6" a="1"/>
  <c r="N63" i="1" a="1"/>
  <c r="N30" i="1" a="1"/>
  <c r="N38" i="1" a="1"/>
  <c r="N102" i="1" a="1"/>
  <c r="N57" i="1" a="1"/>
  <c r="N34" i="1" a="1"/>
  <c r="N38" i="6" a="1"/>
  <c r="N65" i="6" a="1"/>
  <c r="N40" i="1" a="1"/>
  <c r="N20" i="6" a="1"/>
  <c r="N129" i="1" a="1"/>
  <c r="N89" i="1" a="1"/>
  <c r="N33" i="6" a="1"/>
  <c r="N136" i="1" a="1"/>
  <c r="N130" i="1" a="1"/>
  <c r="N146" i="1" a="1"/>
  <c r="N50" i="1" a="1"/>
  <c r="N41" i="1" a="1"/>
  <c r="N125" i="1" a="1"/>
  <c r="N51" i="1" a="1"/>
  <c r="N86" i="1" a="1"/>
  <c r="N84" i="1" a="1"/>
  <c r="N97" i="6" a="1"/>
  <c r="N139" i="1" a="1"/>
  <c r="N26" i="6" a="1"/>
  <c r="N140" i="1" a="1"/>
  <c r="N94" i="1" a="1"/>
  <c r="N116" i="1" a="1"/>
  <c r="N110" i="1" a="1"/>
  <c r="N149" i="1" a="1"/>
  <c r="N95" i="6" a="1"/>
  <c r="N106" i="1" a="1"/>
  <c r="N31" i="1" a="1"/>
  <c r="N88" i="6" a="1"/>
  <c r="N60" i="1" a="1"/>
  <c r="N87" i="6" a="1"/>
  <c r="N34" i="6" a="1"/>
  <c r="N30" i="6" a="1"/>
  <c r="N87" i="1" a="1"/>
  <c r="N90" i="1" a="1"/>
  <c r="N56" i="1" a="1"/>
  <c r="N88" i="1" a="1"/>
  <c r="N113" i="1" a="1"/>
  <c r="N48" i="1" a="1"/>
  <c r="N43" i="1" a="1"/>
  <c r="N138" i="1" a="1"/>
  <c r="N100" i="6" a="1"/>
  <c r="N69" i="1" a="1"/>
  <c r="N65" i="1" a="1"/>
  <c r="N118" i="6" a="1"/>
  <c r="N101" i="1" a="1"/>
  <c r="N35" i="6" a="1"/>
  <c r="N122" i="1" a="1"/>
  <c r="N110" i="6" a="1"/>
  <c r="N118" i="1" a="1"/>
  <c r="N64" i="6" a="1"/>
  <c r="N95" i="1" a="1"/>
  <c r="N12" i="6" a="1"/>
  <c r="N52" i="1" a="1"/>
  <c r="N19" i="6" a="1"/>
  <c r="N59" i="6" a="1"/>
  <c r="N157" i="1" a="1"/>
  <c r="N99" i="1" a="1"/>
  <c r="N77" i="6" a="1"/>
  <c r="N108" i="6" a="1"/>
  <c r="N128" i="1" a="1"/>
  <c r="N32" i="6" a="1"/>
  <c r="N104" i="1" a="1"/>
  <c r="N21" i="6" a="1"/>
  <c r="N47" i="1" a="1"/>
  <c r="N124" i="1" a="1"/>
  <c r="N115" i="6" a="1"/>
  <c r="N80" i="6" a="1"/>
  <c r="N119" i="6" a="1"/>
  <c r="N61" i="1" a="1"/>
  <c r="N123" i="1" a="1"/>
  <c r="N28" i="1" a="1"/>
  <c r="N148" i="1" a="1"/>
  <c r="N25" i="6" a="1"/>
  <c r="N37" i="1" a="1"/>
  <c r="N106" i="6" a="1"/>
  <c r="N35" i="1" a="1"/>
  <c r="N114" i="1" a="1"/>
  <c r="N72" i="6" a="1"/>
  <c r="N105" i="6" a="1"/>
  <c r="N64" i="1" a="1"/>
  <c r="N67" i="1" a="1"/>
  <c r="N21" i="1" a="1"/>
  <c r="N42" i="6" a="1"/>
  <c r="N62" i="6" a="1"/>
  <c r="N92" i="1" a="1"/>
  <c r="N72" i="1" a="1"/>
  <c r="N78" i="6" a="1"/>
  <c r="N153" i="1" a="1"/>
  <c r="N117" i="6" a="1"/>
  <c r="N82" i="6" a="1"/>
  <c r="N46" i="6" a="1"/>
  <c r="N154" i="1" a="1"/>
  <c r="N151" i="1" a="1"/>
  <c r="N97" i="1" a="1"/>
  <c r="N15" i="6" a="1"/>
  <c r="N93" i="6" a="1"/>
  <c r="N68" i="6" a="1"/>
  <c r="N135" i="1" a="1"/>
  <c r="N60" i="6" a="1"/>
  <c r="N22" i="6" a="1"/>
  <c r="N122" i="6" a="1"/>
  <c r="N111" i="1" a="1"/>
  <c r="N142" i="1" a="1"/>
  <c r="N44" i="1" a="1"/>
  <c r="N23" i="6" a="1"/>
  <c r="N126" i="1" a="1"/>
  <c r="N69" i="6" a="1"/>
  <c r="N15" i="1" a="1"/>
  <c r="N93" i="1" a="1"/>
  <c r="N49" i="1" a="1"/>
  <c r="N10" i="6" a="1"/>
  <c r="N105" i="1" a="1"/>
  <c r="N112" i="6" a="1"/>
  <c r="N11" i="6" a="1"/>
  <c r="N86" i="6" a="1"/>
  <c r="N56" i="6" a="1"/>
  <c r="N76" i="6" a="1"/>
  <c r="N145" i="1" a="1"/>
  <c r="N131" i="1" a="1"/>
  <c r="N75" i="1" a="1"/>
  <c r="N31" i="6" a="1"/>
  <c r="N17" i="6" a="1"/>
  <c r="N108" i="1" a="1"/>
  <c r="N120" i="6" a="1"/>
  <c r="N79" i="1" a="1"/>
  <c r="N27" i="1" a="1"/>
  <c r="N36" i="1" a="1"/>
  <c r="N48" i="6" a="1"/>
  <c r="N77" i="1" a="1"/>
  <c r="N17" i="1" a="1"/>
  <c r="N85" i="6" a="1"/>
  <c r="N45" i="1" a="1"/>
  <c r="N53" i="6" a="1"/>
  <c r="N114" i="6" a="1"/>
  <c r="N20" i="1" a="1"/>
  <c r="N70" i="6" a="1"/>
  <c r="N98" i="6" a="1"/>
  <c r="N13" i="6" a="1"/>
  <c r="N76" i="1" a="1"/>
  <c r="N158" i="1" a="1"/>
  <c r="N84" i="6" a="1"/>
  <c r="N112" i="1" a="1"/>
  <c r="N47" i="6" a="1"/>
  <c r="N103" i="6" a="1"/>
  <c r="N23" i="1" a="1"/>
  <c r="N46" i="1" a="1"/>
  <c r="N45" i="6" a="1"/>
  <c r="N156" i="1" a="1"/>
  <c r="N152" i="1" a="1"/>
  <c r="N132" i="1" a="1"/>
  <c r="N66" i="6" a="1"/>
  <c r="N113" i="6" a="1"/>
  <c r="N28" i="6" a="1"/>
  <c r="N144" i="1" a="1"/>
  <c r="N71" i="1" a="1"/>
  <c r="N91" i="6" a="1"/>
  <c r="N96" i="6" a="1"/>
  <c r="N121" i="6" a="1"/>
  <c r="N59" i="1" a="1"/>
  <c r="N39" i="1" a="1"/>
  <c r="N74" i="1" a="1"/>
  <c r="N83" i="1" a="1"/>
  <c r="N13" i="1" a="1"/>
  <c r="N96" i="1" a="1"/>
  <c r="N44" i="6" a="1"/>
  <c r="N18" i="6" a="1"/>
  <c r="N55" i="6" a="1"/>
  <c r="N25" i="1" a="1"/>
  <c r="N51" i="6" a="1"/>
  <c r="N61" i="6" a="1"/>
  <c r="N80" i="1" a="1"/>
  <c r="N137" i="1" a="1"/>
  <c r="N19" i="1" a="1"/>
  <c r="N134" i="1" a="1"/>
  <c r="N33" i="1" a="1"/>
  <c r="N14" i="6" a="1"/>
  <c r="N75" i="6" a="1"/>
  <c r="N90" i="6" a="1"/>
  <c r="N54" i="1" a="1"/>
  <c r="N107" i="6" a="1"/>
  <c r="N39" i="6" a="1"/>
  <c r="N81" i="6" a="1"/>
  <c r="N58" i="1" a="1"/>
  <c r="N102" i="6" a="1"/>
  <c r="N98" i="1" a="1"/>
  <c r="N29" i="6" a="1"/>
  <c r="N100" i="1" a="1"/>
  <c r="N109" i="6" a="1"/>
  <c r="N57" i="6" a="1"/>
  <c r="N79" i="6" a="1"/>
  <c r="N111" i="6" a="1"/>
  <c r="N83" i="6" a="1"/>
  <c r="N73" i="6" a="1"/>
  <c r="N63" i="6" a="1"/>
  <c r="N9" i="6" a="1"/>
  <c r="N116" i="6" a="1"/>
  <c r="N42" i="1" a="1"/>
  <c r="N101" i="6" a="1"/>
  <c r="N24" i="1" a="1"/>
  <c r="N52" i="6" a="1"/>
  <c r="N141" i="1" a="1"/>
  <c r="N74" i="6" a="1"/>
  <c r="N66" i="1" a="1"/>
  <c r="N24" i="6" a="1"/>
  <c r="N18" i="1" a="1"/>
  <c r="N53" i="1" a="1"/>
  <c r="N117" i="1" a="1"/>
  <c r="N49" i="6" a="1"/>
  <c r="N89" i="6" a="1"/>
  <c r="N143" i="1" a="1"/>
  <c r="N26" i="1" a="1"/>
  <c r="N41" i="6" a="1"/>
  <c r="N107" i="1" a="1"/>
  <c r="N94" i="6" a="1"/>
  <c r="N43" i="6" a="1"/>
  <c r="N119" i="1" a="1"/>
  <c r="N70" i="1" a="1"/>
  <c r="N92" i="6" a="1"/>
  <c r="N92" i="6" l="1"/>
  <c r="N70" i="1"/>
  <c r="N119" i="1"/>
  <c r="N43" i="6"/>
  <c r="N94" i="6"/>
  <c r="N107" i="1"/>
  <c r="N41" i="6"/>
  <c r="N26" i="1"/>
  <c r="N143" i="1"/>
  <c r="N89" i="6"/>
  <c r="N49" i="6"/>
  <c r="N117" i="1"/>
  <c r="N53" i="1"/>
  <c r="N18" i="1"/>
  <c r="N24" i="6"/>
  <c r="N66" i="1"/>
  <c r="N74" i="6"/>
  <c r="N141" i="1"/>
  <c r="N52" i="6"/>
  <c r="N24" i="1"/>
  <c r="N101" i="6"/>
  <c r="N42" i="1"/>
  <c r="N116" i="6"/>
  <c r="N9" i="6"/>
  <c r="N63" i="6"/>
  <c r="N73" i="6"/>
  <c r="N83" i="6"/>
  <c r="N111" i="6"/>
  <c r="N79" i="6"/>
  <c r="N57" i="6"/>
  <c r="N109" i="6"/>
  <c r="N100" i="1"/>
  <c r="N29" i="6"/>
  <c r="N98" i="1"/>
  <c r="N102" i="6"/>
  <c r="N58" i="1"/>
  <c r="N81" i="6"/>
  <c r="N39" i="6"/>
  <c r="N107" i="6"/>
  <c r="N54" i="1"/>
  <c r="N90" i="6"/>
  <c r="N75" i="6"/>
  <c r="N14" i="6"/>
  <c r="N33" i="1"/>
  <c r="N134" i="1"/>
  <c r="N19" i="1"/>
  <c r="N137" i="1"/>
  <c r="N80" i="1"/>
  <c r="N61" i="6"/>
  <c r="N51" i="6"/>
  <c r="N25" i="1"/>
  <c r="N55" i="6"/>
  <c r="N18" i="6"/>
  <c r="N44" i="6"/>
  <c r="N96" i="1"/>
  <c r="N13" i="1"/>
  <c r="N83" i="1"/>
  <c r="N74" i="1"/>
  <c r="N39" i="1"/>
  <c r="N59" i="1"/>
  <c r="N121" i="6"/>
  <c r="N96" i="6"/>
  <c r="N91" i="6"/>
  <c r="N71" i="1"/>
  <c r="N144" i="1"/>
  <c r="N28" i="6"/>
  <c r="N113" i="6"/>
  <c r="N66" i="6"/>
  <c r="N132" i="1"/>
  <c r="N152" i="1"/>
  <c r="N156" i="1"/>
  <c r="N45" i="6"/>
  <c r="N46" i="1"/>
  <c r="N23" i="1"/>
  <c r="N103" i="6"/>
  <c r="N47" i="6"/>
  <c r="N112" i="1"/>
  <c r="N84" i="6"/>
  <c r="N158" i="1"/>
  <c r="N76" i="1"/>
  <c r="N13" i="6"/>
  <c r="N98" i="6"/>
  <c r="N70" i="6"/>
  <c r="N20" i="1"/>
  <c r="N114" i="6"/>
  <c r="N53" i="6"/>
  <c r="N45" i="1"/>
  <c r="N85" i="6"/>
  <c r="N17" i="1"/>
  <c r="N77" i="1"/>
  <c r="N48" i="6"/>
  <c r="N36" i="1"/>
  <c r="N27" i="1"/>
  <c r="N79" i="1"/>
  <c r="N120" i="6"/>
  <c r="N108" i="1"/>
  <c r="N17" i="6"/>
  <c r="N31" i="6"/>
  <c r="N75" i="1"/>
  <c r="N131" i="1"/>
  <c r="N145" i="1"/>
  <c r="N76" i="6"/>
  <c r="N56" i="6"/>
  <c r="N86" i="6"/>
  <c r="N11" i="6"/>
  <c r="N112" i="6"/>
  <c r="N105" i="1"/>
  <c r="N10" i="6"/>
  <c r="N49" i="1"/>
  <c r="N93" i="1"/>
  <c r="N15" i="1"/>
  <c r="N69" i="6"/>
  <c r="N126" i="1"/>
  <c r="N23" i="6"/>
  <c r="N44" i="1"/>
  <c r="N142" i="1"/>
  <c r="N111" i="1"/>
  <c r="N122" i="6"/>
  <c r="N22" i="6"/>
  <c r="N60" i="6"/>
  <c r="N135" i="1"/>
  <c r="N68" i="6"/>
  <c r="N93" i="6"/>
  <c r="N15" i="6"/>
  <c r="N97" i="1"/>
  <c r="N151" i="1"/>
  <c r="N154" i="1"/>
  <c r="N46" i="6"/>
  <c r="N82" i="6"/>
  <c r="N117" i="6"/>
  <c r="N153" i="1"/>
  <c r="N78" i="6"/>
  <c r="N72" i="1"/>
  <c r="N92" i="1"/>
  <c r="N62" i="6"/>
  <c r="N42" i="6"/>
  <c r="N21" i="1"/>
  <c r="N67" i="1"/>
  <c r="N64" i="1"/>
  <c r="N105" i="6"/>
  <c r="N72" i="6"/>
  <c r="N114" i="1"/>
  <c r="N35" i="1"/>
  <c r="N106" i="6"/>
  <c r="N37" i="1"/>
  <c r="N25" i="6"/>
  <c r="N148" i="1"/>
  <c r="N28" i="1"/>
  <c r="N123" i="1"/>
  <c r="N61" i="1"/>
  <c r="N119" i="6"/>
  <c r="N80" i="6"/>
  <c r="N115" i="6"/>
  <c r="N124" i="1"/>
  <c r="N47" i="1"/>
  <c r="N21" i="6"/>
  <c r="N104" i="1"/>
  <c r="N32" i="6"/>
  <c r="N128" i="1"/>
  <c r="N108" i="6"/>
  <c r="N77" i="6"/>
  <c r="N99" i="1"/>
  <c r="N157" i="1"/>
  <c r="N59" i="6"/>
  <c r="N19" i="6"/>
  <c r="N52" i="1"/>
  <c r="N12" i="6"/>
  <c r="N95" i="1"/>
  <c r="N64" i="6"/>
  <c r="N118" i="1"/>
  <c r="N110" i="6"/>
  <c r="N122" i="1"/>
  <c r="N35" i="6"/>
  <c r="N101" i="1"/>
  <c r="N118" i="6"/>
  <c r="N65" i="1"/>
  <c r="N69" i="1"/>
  <c r="N100" i="6"/>
  <c r="N138" i="1"/>
  <c r="N43" i="1"/>
  <c r="N48" i="1"/>
  <c r="N113" i="1"/>
  <c r="N88" i="1"/>
  <c r="N56" i="1"/>
  <c r="N90" i="1"/>
  <c r="N87" i="1"/>
  <c r="N30" i="6"/>
  <c r="N34" i="6"/>
  <c r="N87" i="6"/>
  <c r="N60" i="1"/>
  <c r="N88" i="6"/>
  <c r="N31" i="1"/>
  <c r="N106" i="1"/>
  <c r="N95" i="6"/>
  <c r="N149" i="1"/>
  <c r="N110" i="1"/>
  <c r="N116" i="1"/>
  <c r="N94" i="1"/>
  <c r="N140" i="1"/>
  <c r="N26" i="6"/>
  <c r="N139" i="1"/>
  <c r="N97" i="6"/>
  <c r="N84" i="1"/>
  <c r="N86" i="1"/>
  <c r="N51" i="1"/>
  <c r="N125" i="1"/>
  <c r="N41" i="1"/>
  <c r="N50" i="1"/>
  <c r="N146" i="1"/>
  <c r="N130" i="1"/>
  <c r="N136" i="1"/>
  <c r="N33" i="6"/>
  <c r="N89" i="1"/>
  <c r="N129" i="1"/>
  <c r="N20" i="6"/>
  <c r="N40" i="1"/>
  <c r="N65" i="6"/>
  <c r="N38" i="6"/>
  <c r="N34" i="1"/>
  <c r="N57" i="1"/>
  <c r="N102" i="1"/>
  <c r="N38" i="1"/>
  <c r="N30" i="1"/>
  <c r="N63" i="1"/>
  <c r="N58" i="6"/>
  <c r="N115" i="1"/>
  <c r="N71" i="6"/>
  <c r="N27" i="6"/>
  <c r="N50" i="6"/>
  <c r="N109" i="1"/>
  <c r="N68" i="1"/>
  <c r="N32" i="1"/>
  <c r="N91" i="1"/>
  <c r="N40" i="6"/>
  <c r="N120" i="1"/>
  <c r="N127" i="1"/>
  <c r="N22" i="1"/>
  <c r="N104" i="6"/>
  <c r="N16" i="1"/>
  <c r="N121" i="1"/>
  <c r="N99" i="6"/>
  <c r="N62" i="1"/>
  <c r="N14" i="1"/>
  <c r="N133" i="1"/>
  <c r="N103" i="1"/>
  <c r="N155" i="1"/>
  <c r="N54" i="6"/>
  <c r="N81" i="1"/>
  <c r="N150" i="1"/>
  <c r="N82" i="1"/>
  <c r="N29" i="1"/>
  <c r="N78" i="1"/>
  <c r="N85" i="1"/>
  <c r="N73" i="1"/>
  <c r="N67" i="6"/>
  <c r="N55" i="1"/>
  <c r="N36" i="6"/>
  <c r="N147" i="1"/>
  <c r="N3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<sst xmlns="http://schemas.openxmlformats.org/spreadsheetml/2006/main" count="189" uniqueCount="122">
  <si>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</si>
  <si>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</si>
  <si>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</si>
  <si>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</si>
  <si>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</si>
  <si>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</si>
  <si>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</si>
  <si>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</si>
  <si>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</si>
  <si>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</si>
  <si>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</si>
  <si>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</si>
  <si>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</si>
  <si>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</si>
  <si>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</si>
  <si>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</si>
  <si>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</si>
  <si>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</si>
  <si>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</si>
  <si>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</si>
  <si>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</si>
  <si>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</si>
  <si>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</si>
  <si>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</si>
  <si>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</si>
  <si>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</si>
  <si>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</si>
  <si>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</si>
  <si>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</si>
  <si>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</si>
  <si>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</si>
  <si>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</si>
  <si>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</si>
  <si>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</si>
  <si>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</si>
  <si>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</si>
  <si>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</si>
  <si>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</si>
  <si>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</si>
  <si>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</si>
  <si>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</si>
  <si>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</si>
  <si>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</si>
  <si>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</si>
  <si>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</si>
  <si>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</si>
  <si>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</si>
  <si>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</si>
  <si>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</si>
  <si>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</si>
  <si>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</si>
  <si>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</si>
  <si>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</si>
  <si>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</si>
  <si>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</si>
  <si>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</si>
  <si>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</si>
  <si>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</si>
  <si>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</si>
  <si>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</si>
  <si>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</si>
  <si>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</si>
  <si>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</si>
  <si>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</si>
  <si>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Note. The players who are 1.69 or below will be in highlighted in yellow. 1.70 and above are in orange.
I like to see at a glance which matches start fairly evenly priced. So a match with both highlighted in orange is evenly priced.</t>
  </si>
  <si>
    <t xml:space="preserve">Wimbledon - London, Grand slam, GBR, Grass, 29/06/2026, L64.2M, Grand Slam                                                                                                                                                                                                                                                     </t>
  </si>
  <si>
    <t>ITA</t>
  </si>
  <si>
    <t>GER</t>
  </si>
  <si>
    <t>SRB</t>
  </si>
  <si>
    <t>JPN</t>
  </si>
  <si>
    <t>CZE</t>
  </si>
  <si>
    <t>USA</t>
  </si>
  <si>
    <t xml:space="preserve">Nordea Open - Bastad, Challenger, SWE, Clay, 06/07/2026, $115K, WTA 125                                                                                                                                                                                                                                                        </t>
  </si>
  <si>
    <t>Kajsa Rinaldo Persson</t>
  </si>
  <si>
    <t>SWE</t>
  </si>
  <si>
    <t>Aneta Laboutkova</t>
  </si>
  <si>
    <t>Sinja Kraus</t>
  </si>
  <si>
    <t>AUT</t>
  </si>
  <si>
    <t>Caijsa Wilda Hennemann</t>
  </si>
  <si>
    <t>Lola Radivojevic</t>
  </si>
  <si>
    <t>Varvara Lepchenko</t>
  </si>
  <si>
    <t>Tamara Korpatsch</t>
  </si>
  <si>
    <t>x</t>
  </si>
  <si>
    <t>Flavio Cobolli</t>
  </si>
  <si>
    <t>Arthur Fery</t>
  </si>
  <si>
    <t>GBR</t>
  </si>
  <si>
    <t>Taylor Harry Fritz</t>
  </si>
  <si>
    <t>Alexander Zverev</t>
  </si>
  <si>
    <t>Marta Kostyuk</t>
  </si>
  <si>
    <t>UKR</t>
  </si>
  <si>
    <t>Jasmine Paolini</t>
  </si>
  <si>
    <t>Linda Noskova</t>
  </si>
  <si>
    <t>Elise Mertens</t>
  </si>
  <si>
    <t>BEL</t>
  </si>
  <si>
    <t>Moyuka Uchijima</t>
  </si>
  <si>
    <t>Irene Burillo</t>
  </si>
  <si>
    <t>ESP</t>
  </si>
  <si>
    <t>Kaitlin Quevedo</t>
  </si>
  <si>
    <t>Simona Waltert</t>
  </si>
  <si>
    <t>SUI</t>
  </si>
  <si>
    <t>Miriam Bianca Bulgaru</t>
  </si>
  <si>
    <t>ROU</t>
  </si>
  <si>
    <t>Leyre Romero Gormaz</t>
  </si>
  <si>
    <t>Yulia Putintseva</t>
  </si>
  <si>
    <t>KAZ</t>
  </si>
  <si>
    <t>Emiliana Arango</t>
  </si>
  <si>
    <t>COL</t>
  </si>
  <si>
    <t>Paula Badosa Gibert</t>
  </si>
  <si>
    <r>
      <t xml:space="preserve">Gormaz 3-0. All matches were on clay. Clay win %'s are a little better for Gormaz. 
Bulgaru had an easy win in the 1st round. 
CH 2nd round in June. CH q final in Nov. CH q final in Oct. 
Gormaz reached the 2nd round last season. This week, she had a 3 sets win over Semenistaja as slight underdog in the 1st round. 
CH title and q final in June. CH q final in March. CH q final in Oct. 
12 month CH stats are stronger for Gormaz overall. 
</t>
    </r>
    <r>
      <rPr>
        <b/>
        <sz val="12"/>
        <color theme="1"/>
        <rFont val="Calibri"/>
        <family val="2"/>
        <scheme val="minor"/>
      </rPr>
      <t>Back Gormaz around 1.70 to 1.85 and remove liability at 1.40.</t>
    </r>
  </si>
  <si>
    <r>
      <t xml:space="preserve">1st meeting. Clay win %'s are even.
Kraus had an easy win over Liu in the 1st round. 
CH final in April. CH title in Nov. CH semi in Oct. 
Hennemann lost in the 1st round to Sherif last season. Easy win in the 1st round as strong favourite.
ITF semi in June. 2 ITF q finals in May. ITF semi in March.
12 month and 2026 CH stats favour Hennemann on serve, though she played a small number of matches. 
</t>
    </r>
    <r>
      <rPr>
        <b/>
        <sz val="12"/>
        <color theme="1"/>
        <rFont val="Calibri"/>
        <family val="2"/>
        <scheme val="minor"/>
      </rPr>
      <t xml:space="preserve">Back Kraus around 1.85 to 2.00 and remove liability at 1.55. </t>
    </r>
  </si>
  <si>
    <r>
      <t xml:space="preserve">1st meeting. Clay win %'s favour Putintseva.
Radivojevic reached an ITF final in May. 2 CH finals in Oct. 2 CH q finals in Sep.
Putintseva had a 2 sets win as strong favourite in the 1st round. 
2nd round of the French Open 2026. CH q final in May. 2nd round in Madrid 2026. 
12 month CH stats favour Putintseva (only played 3 matches). 
</t>
    </r>
    <r>
      <rPr>
        <b/>
        <sz val="12"/>
        <color theme="1"/>
        <rFont val="Calibri"/>
        <family val="2"/>
        <scheme val="minor"/>
      </rPr>
      <t xml:space="preserve">Back Putintseva around 1.95 to 2.20 and remove liability at 1.65. </t>
    </r>
  </si>
  <si>
    <r>
      <t xml:space="preserve">1st meeting. Clay win %'s favour Arango. 
Arango had an easy win in the 1st round. 
2nd round in Rabat 2026. 2nd round in Madrid 2026. Semi final in Bogota 2026. 
Badosa had a 2 sets win in the 1st round. 
3rd round in Charleston 2026. 
If Badosa is healthy and motivated, she will win in 2 sets. We never know how Badosa's back problem is affecting her.
</t>
    </r>
    <r>
      <rPr>
        <b/>
        <sz val="12"/>
        <color theme="1"/>
        <rFont val="Calibri"/>
        <family val="2"/>
        <scheme val="minor"/>
      </rPr>
      <t>Back Badosa around 1.85 to 1.95 and remove liability at 1.55.</t>
    </r>
  </si>
  <si>
    <r>
      <t xml:space="preserve">1st meeting. Clay win %'s favour Korpatsch. 
Lepchenko reached the 2nd round last season. 3 needed a 3rd set tie break in the 1st round as slight underdog. 
Quarter final in Bogota 2026. CH final in Nov. 
Korpatsch lost in the 1st round last season. Easy win in the 1st round this week. 
3rd round of the French Open 2026. CH final in May. CH semi in Sep. 
12 month CH stats are stronger for Korpatsch overall. 
</t>
    </r>
    <r>
      <rPr>
        <b/>
        <sz val="12"/>
        <color theme="1"/>
        <rFont val="Calibri"/>
        <family val="2"/>
        <scheme val="minor"/>
      </rPr>
      <t xml:space="preserve">Back Korpatsch around 1.85 to 2.00 and remove liability at 1.55. </t>
    </r>
  </si>
  <si>
    <r>
      <t xml:space="preserve">1st meeting. 12 month clay win %'s favour Waltert. Laboutkova leads in 2026. 
Waltert had a 2 sets win over Kawa in the 1st round. 
CH 2nd round in June. 2nd round in Rome 2026 as qualifier. 2nd round in Madrid 2026 as qualifier. CH semi in Nov. CH title in Oct.
Laboutkova had an easy win in the 1st round.
She plays mostly ITF's. ITF semi in June. ITF q final in May. Limited clay success in the last year.
</t>
    </r>
    <r>
      <rPr>
        <b/>
        <sz val="12"/>
        <color theme="1"/>
        <rFont val="Calibri"/>
        <family val="2"/>
        <scheme val="minor"/>
      </rPr>
      <t>Back Waltert if she loses set 1.</t>
    </r>
  </si>
  <si>
    <r>
      <t xml:space="preserve">1st meeting. Clay win %'s favour Quevedo. 
Persson lost in the 1st round last season. 2 sets win over Galfi as underdog in the 1st round. 
ITF final in June. ITF semi in May. ITF semi in Jan. ITF title and final in Aug. 
Quevedo had an easy win in the 1st round as strong favourite
CH q final in June. 2nd round of the French Open 2026 as qualifier. ITF title in May. 2nd round in Madrid 2026. 
Main tour results are much better for Quevedo.
</t>
    </r>
    <r>
      <rPr>
        <b/>
        <sz val="12"/>
        <color theme="1"/>
        <rFont val="Calibri"/>
        <family val="2"/>
        <scheme val="minor"/>
      </rPr>
      <t xml:space="preserve">Back Quevedo around 1.90 to 2.10 and remove liability at 1.55. </t>
    </r>
  </si>
  <si>
    <r>
      <t xml:space="preserve">Uchijima 1-0 (May 2024, clay, 2 sets). Clay win %'s favour Uchijima.
Uchijima lost in the 1st round last year. 3 sets win over Oliynykova in the 1st round as underdog. 
CH title in May. CH title and semi in March. 
Burillo lost to Cocciaretto in the 1st round last season. 3 sets win over Noha as huge underdog in the 1st round. 
She won 2 of her last 10 on clay.
</t>
    </r>
    <r>
      <rPr>
        <b/>
        <sz val="12"/>
        <color theme="1"/>
        <rFont val="Calibri"/>
        <family val="2"/>
        <scheme val="minor"/>
      </rPr>
      <t>Back Uchijima around 1.70 to 1.80 or if she loses set 1.</t>
    </r>
    <r>
      <rPr>
        <sz val="12"/>
        <color theme="1"/>
        <rFont val="Calibri"/>
        <family val="2"/>
        <scheme val="minor"/>
      </rPr>
      <t xml:space="preserve">
</t>
    </r>
  </si>
  <si>
    <r>
      <t xml:space="preserve">1st meeting. Grass win %'s favour Noskova. 
Noskova reached the 4th round last season. 2 sets win in the 1st round. 3 sets win over Osorio in the 2nd round. 3rd set tie break win over Cirstea in the 3rd round. 2 sets win over keys in the 4th round.
Title in Berlin 2026.
Mertens reached the 4th round last year. 2 sets win in the 1st round over Siegemund. She needed 3 sets against Timofeeva in the 2nd round. 2 sets win over Rybakina in the 3rd round. 2 sets win over Bouzkova in the 4th round. 
2nd rounds in Hertogenbosch 2026, Berlin 2026 and Bad Homburg 2026. 
12 month grass stats favour Noskova on serve. 
2026 stats on all surfaces favour Noskova on serve.
</t>
    </r>
    <r>
      <rPr>
        <b/>
        <sz val="12"/>
        <color theme="1"/>
        <rFont val="Calibri"/>
        <family val="2"/>
        <scheme val="minor"/>
      </rPr>
      <t>Back Noskova around 2.10 to 2.30 and remove liability at 1.70.</t>
    </r>
  </si>
  <si>
    <r>
      <t xml:space="preserve">Paolini 2-1. Most recent Aug 2023, hard, Paolini in 2. Paolini won indoors in 2022, 3 sets. Kostyuk won on hard in 2022, 2 sets. Grass win %'s favour Kostyuk.
Kostyuk lost in the 1st round last season. Easy win over Podoroska in the 1st round. 3 sets win over Blinkova in the 2nd round. 3 sets win over Navarro as slight favourite in the 3rd round. 2 sets win over Krueger in the 4th round.
Paolini reached the 2nd round last year. 3 sets win over Montgomery as underdog in the 1st round. 2 tight sets win over Golubic in the 2nd round. Easy win over Sakkari in the 3rd round. 3 sets win over Eala in the 4th round. 
Stats for the tournament favour Kostyuk overall. 
2026 stats on all surfaces favour Kostyuk overall.
I feel Kostyuk is priced too low but it is hard to make much of an argument for Paolini to take a set, other than the fact that she has experience of the latter rounds at Wimbledon. 
</t>
    </r>
    <r>
      <rPr>
        <b/>
        <sz val="12"/>
        <color theme="1"/>
        <rFont val="Calibri"/>
        <family val="2"/>
        <scheme val="minor"/>
      </rPr>
      <t>Lay Kostyuk around 1.25 and remove liability at 1.45. Back Kostyuk around 2.00 to 2.20 and remove liability at 1.65.</t>
    </r>
  </si>
  <si>
    <t>Fritz in 5</t>
  </si>
  <si>
    <r>
      <t xml:space="preserve">Fritz 10-6. Fritz won their last 7 matches. He won on grass in June 2026, 3 sets. He won on grass in June 2025, 2 sets. He won on grass at Wimbledon 2024 in 4 sets. 
Zverev's last win was in May 2024, clay, 2 sets. He won at Wimbledon 2021 in 4 sets. He had a 5 sets win at Wimb 2018.
Grass win %'s slightly favour Zverev.
Fritz reached the Semi final last year. 3 sets win in the 1st round. 3 sets win over Kypson in the 2nd round. 4 sets win over Sonego in the 3rd round. 3 sets win over Bublik in the 4th round. 
Final in Halle 2026. Final in Stuttgart 2026. 
Zverev lost in the 1st round last season. Tight 4 sets win over Blockx in the 1st round. 3 sets win over Royer in the 2nd round. Straight sets win over Giron in the 3rd round.  4 sets win over Lehecka in the 4th round. 
Semi final in Halle 2026. 
12 month grass stats favour Zverev on serve. Return stats are close but favour Fritz. 2026 stats on all surfaces favour Zverev overall. 
Stats for the tournament favour Fritz. 
4 or 5 sets. 
</t>
    </r>
    <r>
      <rPr>
        <b/>
        <sz val="12"/>
        <color theme="1"/>
        <rFont val="Calibri"/>
        <family val="2"/>
        <scheme val="minor"/>
      </rPr>
      <t>Lay Zverev around 1.65 and remove liability at 2.10. Lay set 1 winner.</t>
    </r>
  </si>
  <si>
    <r>
      <t xml:space="preserve">Fery 1-0 (Jan 2026, hard, straight sets). 12 month grass win %'s favour Fery. Slight lead for Cobolli in 2026. 
Cobolli reached the Quarter final last season. 4 sets win over Navone in the 1st round. 4 sets win over Duckworth in the 2nd round. 5 sets win over Khachanov in the 3rd round. Straight sets win over De Minaur in the 4th round. 
Fery reached the 2nd round last season. 4 sets win over Dzumhur in the 1st round.  4 sets win as underdog in the 2nd round. 5th set tie break win over Bergs in the 3rd round. 5th set tie break win over Dimitrov in the 4th round as underdog. 
2nd round in Eastbourne 2026. Quarter final at Queens Club 2026. 
12 month grass stats favour Fery overall. Return stats are much better for Fery.
</t>
    </r>
    <r>
      <rPr>
        <b/>
        <sz val="12"/>
        <color theme="1"/>
        <rFont val="Calibri"/>
        <family val="2"/>
        <scheme val="minor"/>
      </rPr>
      <t xml:space="preserve">Lay Cobolli around 1.25 and remove liability at 1.50. Lay set 1 winner. </t>
    </r>
  </si>
  <si>
    <t xml:space="preserve">Fery in 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</si>
</sst>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10">
    <xf numFmtId="0" fontId="0" fillId="0" borderId="0"/>
    <xf numFmtId="0" fontId="11" fillId="0" borderId="0"/>
    <xf numFmtId="0" fontId="10" fillId="0" borderId="0"/>
    <xf numFmtId="0" fontId="9" fillId="0" borderId="0"/>
    <xf numFmtId="0" fontId="8" fillId="0" borderId="0"/>
    <xf numFmtId="0" fontId="7" fillId="0" borderId="0"/>
    <xf numFmtId="0" fontId="20" fillId="0" borderId="0" applyNumberFormat="0" applyFill="0" applyBorder="0" applyAlignment="0" applyProtection="0"/>
    <xf numFmtId="0" fontId="4" fillId="0" borderId="0"/>
    <xf numFmtId="0" fontId="2" fillId="0" borderId="0"/>
    <xf numFmtId="0" fontId="1" fillId="0" borderId="0"/>
  </cellStyleXfs>
  <cellXfs count="68">
    <xf numFmtId="0" fontId="0" fillId="0" borderId="0" xfId="0"/>
    <xf numFmtId="0" fontId="0" fillId="0" borderId="0" xfId="0" applyAlignment="1">
      <alignment horizontal="center"/>
    </xf>
    <xf numFmtId="0" fontId="0" fillId="0" borderId="0" xfId="0" applyAlignment="1">
      <alignment vertical="center"/>
    </xf>
    <xf numFmtId="0" fontId="13" fillId="0" borderId="0" xfId="0" applyFont="1" applyAlignment="1">
      <alignment horizontal="center"/>
    </xf>
    <xf numFmtId="49" fontId="13" fillId="0" borderId="0" xfId="0" applyNumberFormat="1" applyFont="1" applyAlignment="1">
      <alignment horizontal="center"/>
    </xf>
    <xf numFmtId="2" fontId="13" fillId="0" borderId="0" xfId="0" applyNumberFormat="1" applyFont="1" applyAlignment="1">
      <alignment horizontal="center"/>
    </xf>
    <xf numFmtId="0" fontId="13" fillId="0" borderId="0" xfId="0" applyFont="1" applyAlignment="1">
      <alignment horizontal="center" vertical="center" wrapText="1"/>
    </xf>
    <xf numFmtId="0" fontId="13" fillId="0" borderId="0" xfId="0" applyFont="1"/>
    <xf numFmtId="2" fontId="13" fillId="0" borderId="0" xfId="0" applyNumberFormat="1" applyFont="1"/>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3" fillId="3" borderId="0" xfId="0" applyFont="1" applyFill="1" applyAlignment="1">
      <alignment horizontal="center"/>
    </xf>
    <xf numFmtId="0" fontId="13" fillId="4" borderId="0" xfId="0" applyFont="1" applyFill="1" applyAlignment="1">
      <alignment horizontal="center"/>
    </xf>
    <xf numFmtId="2" fontId="13" fillId="4" borderId="0" xfId="0" applyNumberFormat="1" applyFont="1" applyFill="1" applyAlignment="1">
      <alignment horizontal="center"/>
    </xf>
    <xf numFmtId="0" fontId="13" fillId="5" borderId="0" xfId="0" applyFont="1" applyFill="1" applyAlignment="1">
      <alignment horizontal="center" vertical="center" wrapText="1"/>
    </xf>
    <xf numFmtId="0" fontId="14" fillId="0" borderId="0" xfId="0" applyFont="1"/>
    <xf numFmtId="0" fontId="14" fillId="0" borderId="0" xfId="0" applyFont="1" applyAlignment="1">
      <alignment vertical="center"/>
    </xf>
    <xf numFmtId="0" fontId="6" fillId="2" borderId="0" xfId="0" applyFont="1" applyFill="1" applyAlignment="1">
      <alignment horizontal="center" vertical="center" wrapText="1"/>
    </xf>
    <xf numFmtId="0" fontId="12" fillId="0" borderId="0" xfId="0" applyFont="1" applyAlignment="1">
      <alignment horizontal="center" vertical="top"/>
    </xf>
    <xf numFmtId="49" fontId="12" fillId="0" borderId="0" xfId="0" applyNumberFormat="1" applyFont="1" applyAlignment="1">
      <alignment horizontal="center" vertical="top"/>
    </xf>
    <xf numFmtId="2" fontId="12" fillId="0" borderId="0" xfId="0" applyNumberFormat="1" applyFont="1" applyAlignment="1">
      <alignment horizontal="center" vertical="top"/>
    </xf>
    <xf numFmtId="0" fontId="5" fillId="2" borderId="0" xfId="0" applyFont="1" applyFill="1" applyAlignment="1">
      <alignment horizontal="center"/>
    </xf>
    <xf numFmtId="0" fontId="5" fillId="5" borderId="0" xfId="0" applyFont="1" applyFill="1" applyAlignment="1">
      <alignment horizontal="center"/>
    </xf>
    <xf numFmtId="0" fontId="13" fillId="0" borderId="0" xfId="0" applyFont="1" applyAlignment="1">
      <alignment horizontal="center" vertical="top"/>
    </xf>
    <xf numFmtId="0" fontId="13" fillId="0" borderId="0" xfId="0" applyFont="1" applyAlignment="1">
      <alignment horizontal="center" wrapText="1"/>
    </xf>
    <xf numFmtId="0" fontId="5" fillId="5" borderId="0" xfId="0" applyFont="1" applyFill="1" applyAlignment="1">
      <alignment horizontal="left" wrapText="1"/>
    </xf>
    <xf numFmtId="0" fontId="12" fillId="0" borderId="0" xfId="0" applyFont="1" applyAlignment="1">
      <alignment horizontal="center" vertical="top" wrapText="1"/>
    </xf>
    <xf numFmtId="0" fontId="12" fillId="0" borderId="0" xfId="0" applyFont="1" applyAlignment="1">
      <alignment horizontal="center" wrapText="1"/>
    </xf>
    <xf numFmtId="0" fontId="16" fillId="0" borderId="0" xfId="0" applyFont="1" applyAlignment="1">
      <alignment vertical="top" wrapText="1"/>
    </xf>
    <xf numFmtId="0" fontId="17" fillId="0" borderId="0" xfId="0" applyFont="1" applyAlignment="1">
      <alignment vertical="top"/>
    </xf>
    <xf numFmtId="0" fontId="18" fillId="0" borderId="0" xfId="0" applyFont="1" applyAlignment="1">
      <alignment vertical="top" wrapText="1"/>
    </xf>
    <xf numFmtId="0" fontId="16" fillId="0" borderId="0" xfId="0" applyFont="1" applyAlignment="1">
      <alignment vertical="center" wrapText="1"/>
    </xf>
    <xf numFmtId="0" fontId="16" fillId="0" borderId="0" xfId="0" applyFont="1" applyAlignment="1">
      <alignment vertical="top"/>
    </xf>
    <xf numFmtId="0" fontId="0" fillId="0" borderId="0" xfId="0" applyAlignment="1">
      <alignment vertical="top"/>
    </xf>
    <xf numFmtId="0" fontId="14" fillId="0" borderId="0" xfId="0" applyFont="1" applyAlignment="1">
      <alignment wrapText="1"/>
    </xf>
    <xf numFmtId="0" fontId="15" fillId="0" borderId="0" xfId="0" applyFont="1" applyAlignment="1">
      <alignment vertical="center" wrapText="1"/>
    </xf>
    <xf numFmtId="0" fontId="0" fillId="0" borderId="0" xfId="0" applyAlignment="1">
      <alignment wrapText="1"/>
    </xf>
    <xf numFmtId="0" fontId="15" fillId="0" borderId="0" xfId="0" applyFont="1" applyAlignment="1">
      <alignment wrapText="1"/>
    </xf>
    <xf numFmtId="0" fontId="19" fillId="0" borderId="0" xfId="0" applyFont="1" applyAlignment="1">
      <alignment vertical="center" wrapText="1"/>
    </xf>
    <xf numFmtId="0" fontId="14" fillId="0" borderId="0" xfId="0" applyFont="1" applyAlignment="1">
      <alignment vertical="center" wrapText="1"/>
    </xf>
    <xf numFmtId="0" fontId="20" fillId="0" borderId="0" xfId="6" applyAlignment="1">
      <alignment horizontal="left" vertical="center" wrapText="1"/>
    </xf>
    <xf numFmtId="0" fontId="20" fillId="2" borderId="0" xfId="6" applyFill="1" applyAlignment="1">
      <alignment horizontal="left" vertical="center" wrapText="1"/>
    </xf>
    <xf numFmtId="0" fontId="20" fillId="6" borderId="0" xfId="6" applyFill="1" applyAlignment="1">
      <alignment horizontal="left" vertical="center" wrapText="1"/>
    </xf>
    <xf numFmtId="0" fontId="13" fillId="7" borderId="0" xfId="0" applyFont="1" applyFill="1" applyAlignment="1">
      <alignment horizontal="center"/>
    </xf>
    <xf numFmtId="2" fontId="3" fillId="7" borderId="0" xfId="0" applyNumberFormat="1" applyFont="1" applyFill="1" applyAlignment="1">
      <alignment horizontal="center"/>
    </xf>
    <xf numFmtId="2" fontId="13" fillId="7" borderId="0" xfId="0" applyNumberFormat="1" applyFont="1" applyFill="1" applyAlignment="1">
      <alignment horizontal="center"/>
    </xf>
    <xf numFmtId="0" fontId="3" fillId="7" borderId="0" xfId="0" applyFont="1" applyFill="1" applyAlignment="1">
      <alignment horizontal="center"/>
    </xf>
    <xf numFmtId="0" fontId="15" fillId="0" borderId="0" xfId="0" applyFont="1" applyAlignment="1">
      <alignment horizontal="left" vertical="center" wrapText="1"/>
    </xf>
    <xf numFmtId="20" fontId="12" fillId="0" borderId="0" xfId="0" applyNumberFormat="1" applyFont="1" applyAlignment="1">
      <alignment horizontal="center" vertical="center" wrapText="1"/>
    </xf>
    <xf numFmtId="0" fontId="1" fillId="0" borderId="0" xfId="9" applyAlignment="1">
      <alignment horizontal="left"/>
    </xf>
    <xf numFmtId="0" fontId="1" fillId="0" borderId="0" xfId="9" applyAlignment="1">
      <alignment horizontal="left"/>
    </xf>
    <xf numFmtId="0" fontId="1" fillId="0" borderId="0" xfId="9"/>
    <xf numFmtId="0" fontId="1" fillId="0" borderId="0" xfId="9" applyAlignment="1">
      <alignment horizontal="left"/>
    </xf>
    <xf numFmtId="0" fontId="1" fillId="0" borderId="2" xfId="9" applyBorder="1" applyAlignment="1">
      <alignment horizontal="center" vertical="top"/>
    </xf>
    <xf numFmtId="0" fontId="1" fillId="8" borderId="2" xfId="9" applyFill="1" applyBorder="1" applyAlignment="1">
      <alignment horizontal="center" vertical="top"/>
    </xf>
    <xf numFmtId="10" fontId="1" fillId="0" borderId="2" xfId="9" applyNumberFormat="1" applyBorder="1" applyAlignment="1">
      <alignment horizontal="center" vertical="top"/>
    </xf>
    <xf numFmtId="0" fontId="1" fillId="0" borderId="1" xfId="9" applyBorder="1" applyAlignment="1">
      <alignment horizontal="center" vertical="top"/>
    </xf>
    <xf numFmtId="0" fontId="1" fillId="2" borderId="1" xfId="9" applyFill="1" applyBorder="1" applyAlignment="1">
      <alignment horizontal="center" vertical="top"/>
    </xf>
    <xf numFmtId="10" fontId="1" fillId="0" borderId="1" xfId="9" applyNumberFormat="1" applyBorder="1" applyAlignment="1">
      <alignment horizontal="center" vertical="top"/>
    </xf>
    <xf numFmtId="0" fontId="1" fillId="2" borderId="2" xfId="9" applyFill="1" applyBorder="1" applyAlignment="1">
      <alignment horizontal="center" vertical="top"/>
    </xf>
    <xf numFmtId="0" fontId="1" fillId="8" borderId="1" xfId="9"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0" borderId="0" xfId="0" applyFont="1" applyAlignment="1">
      <alignment horizontal="center" vertical="top" wrapText="1"/>
    </xf>
    <xf numFmtId="49" fontId="1" fillId="0" borderId="2" xfId="9" applyNumberFormat="1" applyBorder="1" applyAlignment="1">
      <alignment horizontal="center" vertical="top"/>
    </xf>
    <xf numFmtId="49" fontId="1" fillId="0" borderId="1" xfId="9" applyNumberFormat="1" applyBorder="1" applyAlignment="1">
      <alignment horizontal="center" vertical="top"/>
    </xf>
  </cellXfs>
  <cellStyles count="10">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E69BF300-E658-40C6-8C3D-ED9F9CA2245E}"/>
    <cellStyle name="Normal 9" xfId="9" xr:uid="{3C628E9C-B388-423D-8249-19653C13B13F}"/>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0"/>
  <sheetViews>
    <sheetView tabSelected="1" topLeftCell="B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51" t="s">
        <v>65</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5">
        <v>1</v>
      </c>
      <c r="B9" s="56" t="s">
        <v>86</v>
      </c>
      <c r="C9" s="55" t="s">
        <v>71</v>
      </c>
      <c r="D9" s="57">
        <v>0.67859999999999998</v>
      </c>
      <c r="E9" s="66"/>
      <c r="F9" s="55">
        <v>7</v>
      </c>
      <c r="G9" s="55">
        <v>3</v>
      </c>
      <c r="H9" s="55">
        <v>2.0399999618530273</v>
      </c>
      <c r="I9" s="22">
        <v>1.81</v>
      </c>
      <c r="J9" s="22">
        <v>1.95</v>
      </c>
      <c r="K9" s="50">
        <v>0.60416666666666663</v>
      </c>
      <c r="L9" s="20"/>
      <c r="M9" s="63" t="s">
        <v>82</v>
      </c>
      <c r="N9" s="65" t="s">
        <v>118</v>
      </c>
    </row>
    <row r="10" spans="1:14" ht="343.2" x14ac:dyDescent="0.3">
      <c r="A10" s="58"/>
      <c r="B10" s="62" t="s">
        <v>87</v>
      </c>
      <c r="C10" s="58" t="s">
        <v>67</v>
      </c>
      <c r="D10" s="60">
        <v>0.32140000000000002</v>
      </c>
      <c r="E10" s="67" t="s">
        <v>82</v>
      </c>
      <c r="F10" s="58">
        <v>3</v>
      </c>
      <c r="G10" s="58">
        <v>13</v>
      </c>
      <c r="H10" s="58">
        <v>1.8550000190734863</v>
      </c>
      <c r="I10" s="22"/>
      <c r="J10" s="22"/>
      <c r="K10" s="64" t="s">
        <v>119</v>
      </c>
      <c r="L10" s="20">
        <v>6.5</v>
      </c>
      <c r="M10" s="20"/>
      <c r="N10" s="28"/>
    </row>
    <row r="11" spans="1:14" x14ac:dyDescent="0.3">
      <c r="A11" s="55">
        <v>2</v>
      </c>
      <c r="B11" s="61" t="s">
        <v>83</v>
      </c>
      <c r="C11" s="55" t="s">
        <v>66</v>
      </c>
      <c r="D11" s="57">
        <v>0.41420000000000001</v>
      </c>
      <c r="E11" s="66" t="s">
        <v>82</v>
      </c>
      <c r="F11" s="55">
        <v>10</v>
      </c>
      <c r="G11" s="55">
        <v>8</v>
      </c>
      <c r="H11" s="55">
        <v>1.4199999570846558</v>
      </c>
      <c r="I11" s="22">
        <v>1.39</v>
      </c>
      <c r="J11" s="22">
        <v>2</v>
      </c>
      <c r="K11" s="12"/>
      <c r="L11" s="20"/>
      <c r="M11" s="20"/>
      <c r="N11" s="28"/>
    </row>
    <row r="12" spans="1:14" ht="265.2" x14ac:dyDescent="0.3">
      <c r="A12" s="58"/>
      <c r="B12" s="62" t="s">
        <v>84</v>
      </c>
      <c r="C12" s="58" t="s">
        <v>85</v>
      </c>
      <c r="D12" s="60">
        <v>0.58579999999999999</v>
      </c>
      <c r="E12" s="67"/>
      <c r="F12" s="58">
        <v>114</v>
      </c>
      <c r="G12" s="58">
        <v>79</v>
      </c>
      <c r="H12" s="58">
        <v>3.0799999237060547</v>
      </c>
      <c r="I12" s="22"/>
      <c r="J12" s="22">
        <v>2</v>
      </c>
      <c r="K12" s="64" t="s">
        <v>120</v>
      </c>
      <c r="L12" s="20">
        <v>7</v>
      </c>
      <c r="M12" s="63" t="s">
        <v>82</v>
      </c>
      <c r="N12" s="65" t="s">
        <v>121</v>
      </c>
    </row>
    <row r="13" spans="1:14" x14ac:dyDescent="0.3">
      <c r="A13" s="20"/>
      <c r="B13" s="20"/>
      <c r="C13" s="20"/>
      <c r="D13" s="20"/>
      <c r="E13" s="21"/>
      <c r="F13" s="20"/>
      <c r="G13" s="20"/>
      <c r="H13" s="20"/>
      <c r="I13" s="22"/>
      <c r="J13" s="22"/>
      <c r="K13" s="12"/>
      <c r="L13" s="20"/>
      <c r="M13" s="20"/>
      <c r="N13" s="28" t="str" cm="1">
        <f t="array" aca="1" ref="N13" ca="1">IF(INDIRECT("M" &amp; ROW())="x", INDIRECT("B" &amp; ROW()) &amp; IF(INDIRECT("E" &amp; ROW())="x", " in 2", " in 3"), "")</f>
        <v/>
      </c>
    </row>
    <row r="14" spans="1:14" x14ac:dyDescent="0.3">
      <c r="A14" s="20"/>
      <c r="B14" s="20"/>
      <c r="C14" s="20"/>
      <c r="D14" s="20"/>
      <c r="E14" s="21"/>
      <c r="F14" s="20"/>
      <c r="G14" s="20"/>
      <c r="H14" s="20"/>
      <c r="I14" s="22"/>
      <c r="J14" s="22"/>
      <c r="K14" s="12"/>
      <c r="L14" s="20"/>
      <c r="M14" s="20"/>
      <c r="N14" s="28" t="str" cm="1">
        <f t="array" aca="1" ref="N14" ca="1">IF(INDIRECT("M" &amp; ROW())="x", INDIRECT("B" &amp; ROW()) &amp; IF(INDIRECT("E" &amp; ROW())="x", " in 2", " in 3"), "")</f>
        <v/>
      </c>
    </row>
    <row r="15" spans="1:14" x14ac:dyDescent="0.3">
      <c r="A15" s="20"/>
      <c r="B15" s="20"/>
      <c r="C15" s="20"/>
      <c r="D15" s="20"/>
      <c r="E15" s="21"/>
      <c r="F15" s="20"/>
      <c r="G15" s="20"/>
      <c r="H15" s="20"/>
      <c r="I15" s="22"/>
      <c r="J15" s="22"/>
      <c r="K15" s="12"/>
      <c r="L15" s="20"/>
      <c r="M15" s="20"/>
      <c r="N15" s="28" t="str" cm="1">
        <f t="array" aca="1" ref="N15" ca="1">IF(INDIRECT("M" &amp; ROW())="x", INDIRECT("B" &amp; ROW()) &amp; IF(INDIRECT("E" &amp; ROW())="x", " in 2", " in 3"), "")</f>
        <v/>
      </c>
    </row>
    <row r="16" spans="1:14" x14ac:dyDescent="0.3">
      <c r="A16" s="20"/>
      <c r="B16" s="20"/>
      <c r="C16" s="20"/>
      <c r="D16" s="20"/>
      <c r="E16" s="21"/>
      <c r="F16" s="20"/>
      <c r="G16" s="20"/>
      <c r="H16" s="20"/>
      <c r="I16" s="22"/>
      <c r="J16" s="22"/>
      <c r="K16" s="12"/>
      <c r="L16" s="20"/>
      <c r="M16" s="20"/>
      <c r="N16" s="28" t="str" cm="1">
        <f t="array" aca="1" ref="N16" ca="1">IF(INDIRECT("M" &amp; ROW())="x", INDIRECT("B" &amp; ROW()) &amp; IF(INDIRECT("E" &amp; ROW())="x", " in 2", " in 3"), "")</f>
        <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20"/>
      <c r="B19" s="20"/>
      <c r="C19" s="20"/>
      <c r="D19" s="20"/>
      <c r="E19" s="21"/>
      <c r="F19" s="20"/>
      <c r="G19" s="20"/>
      <c r="H19" s="20"/>
      <c r="I19" s="22"/>
      <c r="J19" s="22"/>
      <c r="K19" s="12"/>
      <c r="L19" s="20"/>
      <c r="M19" s="20"/>
      <c r="N19" s="28" t="str" cm="1">
        <f t="array" aca="1" ref="N19" ca="1">IF(INDIRECT("M" &amp; ROW())="x", INDIRECT("B" &amp; ROW()) &amp; IF(INDIRECT("E" &amp; ROW())="x", " in 2", " in 3"), "")</f>
        <v/>
      </c>
    </row>
    <row r="20" spans="1:14" x14ac:dyDescent="0.3">
      <c r="A20" s="20"/>
      <c r="B20" s="20"/>
      <c r="C20" s="20"/>
      <c r="D20" s="20"/>
      <c r="E20" s="21"/>
      <c r="F20" s="20"/>
      <c r="G20" s="20"/>
      <c r="H20" s="20"/>
      <c r="I20" s="22"/>
      <c r="J20" s="22"/>
      <c r="K20" s="12"/>
      <c r="L20" s="20"/>
      <c r="M20" s="20"/>
      <c r="N20" s="28" t="str" cm="1">
        <f t="array" aca="1" ref="N20" ca="1">IF(INDIRECT("M" &amp; ROW())="x", INDIRECT("B" &amp; ROW()) &amp; IF(INDIRECT("E" &amp; ROW())="x", " in 2", " in 3"), "")</f>
        <v/>
      </c>
    </row>
    <row r="21" spans="1:14" x14ac:dyDescent="0.3">
      <c r="A21" s="20"/>
      <c r="B21" s="20"/>
      <c r="C21" s="20"/>
      <c r="D21" s="20"/>
      <c r="E21" s="21"/>
      <c r="F21" s="20"/>
      <c r="G21" s="20"/>
      <c r="H21" s="20"/>
      <c r="I21" s="22"/>
      <c r="J21" s="22"/>
      <c r="K21" s="12"/>
      <c r="L21" s="20"/>
      <c r="M21" s="20"/>
      <c r="N21" s="28" t="str" cm="1">
        <f t="array" aca="1" ref="N21" ca="1">IF(INDIRECT("M" &amp; ROW())="x", INDIRECT("B" &amp; ROW()) &amp; IF(INDIRECT("E" &amp; ROW())="x", " in 2", " in 3"), "")</f>
        <v/>
      </c>
    </row>
    <row r="22" spans="1:14" x14ac:dyDescent="0.3">
      <c r="A22" s="20"/>
      <c r="B22" s="20"/>
      <c r="C22" s="20"/>
      <c r="D22" s="20"/>
      <c r="E22" s="21"/>
      <c r="F22" s="20"/>
      <c r="G22" s="20"/>
      <c r="H22" s="20"/>
      <c r="I22" s="22"/>
      <c r="J22" s="22"/>
      <c r="K22" s="12"/>
      <c r="L22" s="20"/>
      <c r="M22" s="20"/>
      <c r="N22" s="28" t="str" cm="1">
        <f t="array" aca="1" ref="N22" ca="1">IF(INDIRECT("M" &amp; ROW())="x", INDIRECT("B" &amp; ROW()) &amp; IF(INDIRECT("E" &amp; ROW())="x", " in 2", " in 3"), "")</f>
        <v/>
      </c>
    </row>
    <row r="23" spans="1:14" x14ac:dyDescent="0.3">
      <c r="A23" s="20"/>
      <c r="B23" s="20"/>
      <c r="C23" s="20"/>
      <c r="D23" s="20"/>
      <c r="E23" s="21"/>
      <c r="F23" s="20"/>
      <c r="G23" s="20"/>
      <c r="H23" s="20"/>
      <c r="I23" s="22"/>
      <c r="J23" s="22"/>
      <c r="K23" s="12"/>
      <c r="L23" s="20"/>
      <c r="M23" s="20"/>
      <c r="N23" s="28" t="str" cm="1">
        <f t="array" aca="1" ref="N23" ca="1">IF(INDIRECT("M" &amp; ROW())="x", INDIRECT("B" &amp; ROW()) &amp; IF(INDIRECT("E" &amp; ROW())="x", " in 2", " in 3"), "")</f>
        <v/>
      </c>
    </row>
    <row r="24" spans="1:14" x14ac:dyDescent="0.3">
      <c r="A24" s="20"/>
      <c r="B24" s="20"/>
      <c r="C24" s="20"/>
      <c r="D24" s="20"/>
      <c r="E24" s="21"/>
      <c r="F24" s="20"/>
      <c r="G24" s="20"/>
      <c r="H24" s="20"/>
      <c r="I24" s="22"/>
      <c r="J24" s="22"/>
      <c r="K24" s="12"/>
      <c r="L24" s="20"/>
      <c r="M24" s="20"/>
      <c r="N24" s="28" t="str" cm="1">
        <f t="array" aca="1" ref="N24" ca="1">IF(INDIRECT("M" &amp; ROW())="x", INDIRECT("B" &amp; ROW()) &amp; IF(INDIRECT("E" &amp; ROW())="x", " in 2", " in 3"), "")</f>
        <v/>
      </c>
    </row>
    <row r="25" spans="1:14" x14ac:dyDescent="0.3">
      <c r="A25" s="20"/>
      <c r="B25" s="20"/>
      <c r="C25" s="20"/>
      <c r="D25" s="20"/>
      <c r="E25" s="21"/>
      <c r="F25" s="20"/>
      <c r="G25" s="20"/>
      <c r="H25" s="20"/>
      <c r="I25" s="22"/>
      <c r="J25" s="22"/>
      <c r="K25" s="12"/>
      <c r="L25" s="20"/>
      <c r="M25" s="20"/>
      <c r="N25" s="28" t="str" cm="1">
        <f t="array" aca="1" ref="N25" ca="1">IF(INDIRECT("M" &amp; ROW())="x", INDIRECT("B" &amp; ROW()) &amp; IF(INDIRECT("E" &amp; ROW())="x", " in 2", " in 3"), "")</f>
        <v/>
      </c>
    </row>
    <row r="26" spans="1:14" x14ac:dyDescent="0.3">
      <c r="A26" s="20"/>
      <c r="B26" s="20"/>
      <c r="C26" s="20"/>
      <c r="D26" s="20"/>
      <c r="E26" s="21"/>
      <c r="F26" s="20"/>
      <c r="G26" s="20"/>
      <c r="H26" s="20"/>
      <c r="I26" s="22"/>
      <c r="J26" s="22"/>
      <c r="K26" s="12"/>
      <c r="L26" s="20"/>
      <c r="M26" s="20"/>
      <c r="N26" s="28" t="str" cm="1">
        <f t="array" aca="1" ref="N26" ca="1">IF(INDIRECT("M" &amp; ROW())="x", INDIRECT("B" &amp; ROW()) &amp; IF(INDIRECT("E" &amp; ROW())="x", " in 2", " in 3"), "")</f>
        <v/>
      </c>
    </row>
    <row r="27" spans="1:14" x14ac:dyDescent="0.3">
      <c r="A27" s="20"/>
      <c r="B27" s="20"/>
      <c r="C27" s="20"/>
      <c r="D27" s="20"/>
      <c r="E27" s="21"/>
      <c r="F27" s="20"/>
      <c r="G27" s="20"/>
      <c r="H27" s="20"/>
      <c r="I27" s="22"/>
      <c r="J27" s="22"/>
      <c r="K27" s="12"/>
      <c r="L27" s="20"/>
      <c r="M27" s="20"/>
      <c r="N27" s="28" t="str" cm="1">
        <f t="array" aca="1" ref="N27" ca="1">IF(INDIRECT("M" &amp; ROW())="x", INDIRECT("B" &amp; ROW()) &amp; IF(INDIRECT("E" &amp; ROW())="x", " in 2", " in 3"), "")</f>
        <v/>
      </c>
    </row>
    <row r="28" spans="1:14" x14ac:dyDescent="0.3">
      <c r="A28" s="20"/>
      <c r="B28" s="20"/>
      <c r="C28" s="20"/>
      <c r="D28" s="20"/>
      <c r="E28" s="21"/>
      <c r="F28" s="20"/>
      <c r="G28" s="20"/>
      <c r="H28" s="20"/>
      <c r="I28" s="22"/>
      <c r="J28" s="22"/>
      <c r="K28" s="12"/>
      <c r="L28" s="20"/>
      <c r="M28" s="20"/>
      <c r="N28" s="28" t="str" cm="1">
        <f t="array" aca="1" ref="N28" ca="1">IF(INDIRECT("M" &amp; ROW())="x", INDIRECT("B" &amp; ROW()) &amp; IF(INDIRECT("E" &amp; ROW())="x", " in 2", " in 3"), "")</f>
        <v/>
      </c>
    </row>
    <row r="29" spans="1:14" x14ac:dyDescent="0.3">
      <c r="A29" s="20"/>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20"/>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20"/>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20"/>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20"/>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20"/>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20"/>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9"/>
    </row>
    <row r="160" spans="1:14" x14ac:dyDescent="0.3">
      <c r="A160" s="9"/>
      <c r="B160" s="9"/>
      <c r="C160" s="9"/>
      <c r="D160" s="9"/>
      <c r="E160" s="10"/>
      <c r="F160" s="9"/>
      <c r="G160" s="9"/>
      <c r="H160" s="9"/>
      <c r="I160" s="11"/>
      <c r="J160" s="11"/>
      <c r="K160" s="12"/>
      <c r="L160" s="9"/>
      <c r="M160" s="9"/>
      <c r="N160" s="29"/>
    </row>
    <row r="161" spans="1:14" x14ac:dyDescent="0.3">
      <c r="A161" s="9"/>
      <c r="B161" s="9"/>
      <c r="C161" s="9"/>
      <c r="D161" s="9"/>
      <c r="E161" s="10"/>
      <c r="F161" s="9"/>
      <c r="G161" s="9"/>
      <c r="H161" s="9"/>
      <c r="I161" s="11"/>
      <c r="J161" s="11"/>
      <c r="K161" s="12"/>
      <c r="L161" s="9"/>
      <c r="M161" s="9"/>
      <c r="N161" s="29"/>
    </row>
    <row r="162" spans="1:14" x14ac:dyDescent="0.3">
      <c r="A162" s="9"/>
      <c r="B162" s="9"/>
      <c r="C162" s="9"/>
      <c r="D162" s="9"/>
      <c r="E162" s="10"/>
      <c r="F162" s="9"/>
      <c r="G162" s="9"/>
      <c r="H162" s="9"/>
      <c r="I162" s="11"/>
      <c r="J162" s="11"/>
      <c r="K162" s="12"/>
      <c r="L162" s="9"/>
      <c r="M162" s="9"/>
      <c r="N162" s="29"/>
    </row>
    <row r="163" spans="1:14" x14ac:dyDescent="0.3">
      <c r="A163" s="9"/>
      <c r="B163" s="9"/>
      <c r="C163" s="9"/>
      <c r="D163" s="9"/>
      <c r="E163" s="10"/>
      <c r="F163" s="9"/>
      <c r="G163" s="9"/>
      <c r="H163" s="9"/>
      <c r="I163" s="11"/>
      <c r="J163" s="11"/>
      <c r="K163" s="12"/>
      <c r="L163" s="9"/>
      <c r="M163" s="9"/>
      <c r="N163" s="29"/>
    </row>
    <row r="164" spans="1:14" x14ac:dyDescent="0.3">
      <c r="A164" s="9"/>
      <c r="B164" s="9"/>
      <c r="C164" s="9"/>
      <c r="D164" s="9"/>
      <c r="E164" s="10"/>
      <c r="F164" s="9"/>
      <c r="G164" s="9"/>
      <c r="H164" s="9"/>
      <c r="I164" s="11"/>
      <c r="J164" s="11"/>
      <c r="K164" s="12"/>
      <c r="L164" s="9"/>
      <c r="M164" s="9"/>
      <c r="N164" s="29"/>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sheetData>
  <sortState xmlns:xlrd2="http://schemas.microsoft.com/office/spreadsheetml/2017/richdata2" ref="A9:H12">
    <sortCondition ref="A9:A12"/>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681"/>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52" t="s">
        <v>65</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5">
        <v>1</v>
      </c>
      <c r="B9" s="61" t="s">
        <v>91</v>
      </c>
      <c r="C9" s="55" t="s">
        <v>70</v>
      </c>
      <c r="D9" s="57">
        <v>0.55769999999999997</v>
      </c>
      <c r="E9" s="55"/>
      <c r="F9" s="55">
        <v>12</v>
      </c>
      <c r="G9" s="55">
        <v>13</v>
      </c>
      <c r="H9" s="55">
        <v>1.6579999923706055</v>
      </c>
      <c r="I9" s="22">
        <v>1.64</v>
      </c>
      <c r="J9" s="22">
        <v>1.7</v>
      </c>
      <c r="K9" s="50">
        <v>0.54166666666666663</v>
      </c>
      <c r="L9" s="20"/>
      <c r="M9" s="63" t="s">
        <v>82</v>
      </c>
      <c r="N9" s="28" t="str" cm="1">
        <f t="array" aca="1" ref="N9" ca="1">IF(INDIRECT("M" &amp; ROW())="x", INDIRECT("B" &amp; ROW()) &amp; IF(INDIRECT("E" &amp; ROW())="x", " in 2", " in 3"), "")</f>
        <v>Linda Noskova in 3</v>
      </c>
    </row>
    <row r="10" spans="1:14" ht="249.6" x14ac:dyDescent="0.3">
      <c r="A10" s="58"/>
      <c r="B10" s="62" t="s">
        <v>92</v>
      </c>
      <c r="C10" s="58" t="s">
        <v>93</v>
      </c>
      <c r="D10" s="60">
        <v>0.44230000000000003</v>
      </c>
      <c r="E10" s="58" t="s">
        <v>82</v>
      </c>
      <c r="F10" s="58">
        <v>27</v>
      </c>
      <c r="G10" s="58">
        <v>12</v>
      </c>
      <c r="H10" s="58">
        <v>2.3499999046325684</v>
      </c>
      <c r="I10" s="22"/>
      <c r="J10" s="22"/>
      <c r="K10" s="64" t="s">
        <v>116</v>
      </c>
      <c r="L10" s="20">
        <v>7.5</v>
      </c>
      <c r="M10" s="20"/>
      <c r="N10" s="28" t="str" cm="1">
        <f t="array" aca="1" ref="N10" ca="1">IF(INDIRECT("M" &amp; ROW())="x", INDIRECT("B" &amp; ROW()) &amp; IF(INDIRECT("E" &amp; ROW())="x", " in 2", " in 3"), "")</f>
        <v/>
      </c>
    </row>
    <row r="11" spans="1:14" x14ac:dyDescent="0.3">
      <c r="A11" s="55">
        <v>2</v>
      </c>
      <c r="B11" s="61" t="s">
        <v>88</v>
      </c>
      <c r="C11" s="55" t="s">
        <v>89</v>
      </c>
      <c r="D11" s="57">
        <v>0.56589999999999996</v>
      </c>
      <c r="E11" s="55" t="s">
        <v>82</v>
      </c>
      <c r="F11" s="55">
        <v>13</v>
      </c>
      <c r="G11" s="55">
        <v>192</v>
      </c>
      <c r="H11" s="55">
        <v>1.5290000438690186</v>
      </c>
      <c r="I11" s="22">
        <v>1.41</v>
      </c>
      <c r="J11" s="22">
        <v>1.6</v>
      </c>
      <c r="K11" s="12"/>
      <c r="L11" s="20"/>
      <c r="M11" s="63" t="s">
        <v>82</v>
      </c>
      <c r="N11" s="28" t="str" cm="1">
        <f t="array" aca="1" ref="N11" ca="1">IF(INDIRECT("M" &amp; ROW())="x", INDIRECT("B" &amp; ROW()) &amp; IF(INDIRECT("E" &amp; ROW())="x", " in 2", " in 3"), "")</f>
        <v>Marta Kostyuk in 2</v>
      </c>
    </row>
    <row r="12" spans="1:14" ht="327.60000000000002" x14ac:dyDescent="0.3">
      <c r="A12" s="58"/>
      <c r="B12" s="62" t="s">
        <v>90</v>
      </c>
      <c r="C12" s="58" t="s">
        <v>66</v>
      </c>
      <c r="D12" s="60">
        <v>0.43409999999999999</v>
      </c>
      <c r="E12" s="58"/>
      <c r="F12" s="58">
        <v>17</v>
      </c>
      <c r="G12" s="58">
        <v>25</v>
      </c>
      <c r="H12" s="58">
        <v>2.6700000762939453</v>
      </c>
      <c r="I12" s="22"/>
      <c r="J12" s="22"/>
      <c r="K12" s="64" t="s">
        <v>117</v>
      </c>
      <c r="L12" s="20">
        <v>7</v>
      </c>
      <c r="M12" s="20"/>
      <c r="N12" s="28" t="str" cm="1">
        <f t="array" aca="1" ref="N12" ca="1">IF(INDIRECT("M" &amp; ROW())="x", INDIRECT("B" &amp; ROW()) &amp; IF(INDIRECT("E" &amp; ROW())="x", " in 2", " in 3"), "")</f>
        <v/>
      </c>
    </row>
    <row r="13" spans="1:14" x14ac:dyDescent="0.3">
      <c r="A13" s="9"/>
      <c r="B13" s="20"/>
      <c r="C13" s="20"/>
      <c r="D13" s="20"/>
      <c r="E13" s="21"/>
      <c r="F13" s="20"/>
      <c r="G13" s="20"/>
      <c r="H13" s="20"/>
      <c r="I13" s="22"/>
      <c r="J13" s="22"/>
      <c r="K13" s="12"/>
      <c r="L13" s="20"/>
      <c r="M13" s="20"/>
      <c r="N13" s="28" t="str" cm="1">
        <f t="array" aca="1" ref="N13" ca="1">IF(INDIRECT("M" &amp; ROW())="x", INDIRECT("B" &amp; ROW()) &amp; IF(INDIRECT("E" &amp; ROW())="x", " in 2", " in 3"), "")</f>
        <v/>
      </c>
    </row>
    <row r="14" spans="1:14" x14ac:dyDescent="0.3">
      <c r="A14" s="9"/>
      <c r="B14" s="20"/>
      <c r="C14" s="20"/>
      <c r="D14" s="20"/>
      <c r="E14" s="21"/>
      <c r="F14" s="20"/>
      <c r="G14" s="20"/>
      <c r="H14" s="20"/>
      <c r="I14" s="22"/>
      <c r="J14" s="22"/>
      <c r="K14" s="12"/>
      <c r="L14" s="20"/>
      <c r="M14" s="20"/>
      <c r="N14" s="28" t="str" cm="1">
        <f t="array" aca="1" ref="N14" ca="1">IF(INDIRECT("M" &amp; ROW())="x", INDIRECT("B" &amp; ROW()) &amp; IF(INDIRECT("E" &amp; ROW())="x", " in 2", " in 3"), "")</f>
        <v/>
      </c>
    </row>
    <row r="15" spans="1:14" x14ac:dyDescent="0.3">
      <c r="A15" s="54" t="s">
        <v>72</v>
      </c>
      <c r="B15" s="53"/>
      <c r="C15" s="53"/>
      <c r="D15" s="53"/>
      <c r="E15" s="53"/>
      <c r="F15" s="53"/>
      <c r="G15" s="53"/>
      <c r="H15" s="53"/>
      <c r="I15" s="22"/>
      <c r="J15" s="22"/>
      <c r="K15" s="12"/>
      <c r="L15" s="20"/>
      <c r="M15" s="20"/>
      <c r="N15" s="28" t="str" cm="1">
        <f t="array" aca="1" ref="N15" ca="1">IF(INDIRECT("M" &amp; ROW())="x", INDIRECT("B" &amp; ROW()) &amp; IF(INDIRECT("E" &amp; ROW())="x", " in 2", " in 3"), "")</f>
        <v/>
      </c>
    </row>
    <row r="16" spans="1:14" x14ac:dyDescent="0.3">
      <c r="A16" s="9"/>
      <c r="B16" s="20"/>
      <c r="C16" s="20"/>
      <c r="D16" s="13" t="s">
        <v>6</v>
      </c>
      <c r="E16" s="13" t="s">
        <v>7</v>
      </c>
      <c r="F16" s="13" t="s">
        <v>8</v>
      </c>
      <c r="G16" s="13" t="s">
        <v>9</v>
      </c>
      <c r="H16" s="14" t="s">
        <v>10</v>
      </c>
      <c r="I16" s="15" t="s">
        <v>11</v>
      </c>
      <c r="J16" s="15" t="s">
        <v>12</v>
      </c>
      <c r="K16" s="16" t="s">
        <v>13</v>
      </c>
      <c r="L16" s="23" t="s">
        <v>25</v>
      </c>
      <c r="M16" s="24"/>
      <c r="N16" s="27" t="s">
        <v>26</v>
      </c>
    </row>
    <row r="17" spans="1:14" x14ac:dyDescent="0.3">
      <c r="A17" s="55">
        <v>1</v>
      </c>
      <c r="B17" s="56" t="s">
        <v>100</v>
      </c>
      <c r="C17" s="55" t="s">
        <v>101</v>
      </c>
      <c r="D17" s="57">
        <v>0</v>
      </c>
      <c r="E17" s="55"/>
      <c r="F17" s="55">
        <v>248</v>
      </c>
      <c r="G17" s="55">
        <v>61</v>
      </c>
      <c r="H17" s="55">
        <v>4.9499998092651367</v>
      </c>
      <c r="I17" s="22"/>
      <c r="J17" s="22"/>
      <c r="K17" s="50">
        <v>0.41666666666666669</v>
      </c>
      <c r="L17" s="20"/>
      <c r="M17" s="20"/>
      <c r="N17" s="28" t="str" cm="1">
        <f t="array" aca="1" ref="N17" ca="1">IF(INDIRECT("M" &amp; ROW())="x", INDIRECT("B" &amp; ROW()) &amp; IF(INDIRECT("E" &amp; ROW())="x", " in 2", " in 3"), "")</f>
        <v/>
      </c>
    </row>
    <row r="18" spans="1:14" ht="187.2" x14ac:dyDescent="0.3">
      <c r="A18" s="58"/>
      <c r="B18" s="59" t="s">
        <v>102</v>
      </c>
      <c r="C18" s="58" t="s">
        <v>96</v>
      </c>
      <c r="D18" s="60">
        <v>1</v>
      </c>
      <c r="E18" s="58" t="s">
        <v>82</v>
      </c>
      <c r="F18" s="58">
        <v>143</v>
      </c>
      <c r="G18" s="58">
        <v>40</v>
      </c>
      <c r="H18" s="58">
        <v>1.1829999685287476</v>
      </c>
      <c r="I18" s="22">
        <v>1.26</v>
      </c>
      <c r="J18" s="22">
        <v>1.35</v>
      </c>
      <c r="K18" s="64" t="s">
        <v>108</v>
      </c>
      <c r="L18" s="20">
        <v>7.5</v>
      </c>
      <c r="M18" s="63" t="s">
        <v>82</v>
      </c>
      <c r="N18" s="28" t="str" cm="1">
        <f t="array" aca="1" ref="N18" ca="1">IF(INDIRECT("M" &amp; ROW())="x", INDIRECT("B" &amp; ROW()) &amp; IF(INDIRECT("E" &amp; ROW())="x", " in 2", " in 3"), "")</f>
        <v>Leyre Romero Gormaz in 2</v>
      </c>
    </row>
    <row r="19" spans="1:14" x14ac:dyDescent="0.3">
      <c r="A19" s="55">
        <v>2</v>
      </c>
      <c r="B19" s="61" t="s">
        <v>76</v>
      </c>
      <c r="C19" s="55" t="s">
        <v>77</v>
      </c>
      <c r="D19" s="57">
        <v>0.48080000000000001</v>
      </c>
      <c r="E19" s="55" t="s">
        <v>82</v>
      </c>
      <c r="F19" s="55">
        <v>93</v>
      </c>
      <c r="G19" s="55">
        <v>20</v>
      </c>
      <c r="H19" s="55">
        <v>1.565000057220459</v>
      </c>
      <c r="I19" s="22">
        <v>1.33</v>
      </c>
      <c r="J19" s="22">
        <v>1.35</v>
      </c>
      <c r="K19" s="12"/>
      <c r="L19" s="20"/>
      <c r="M19" s="63" t="s">
        <v>82</v>
      </c>
      <c r="N19" s="28" t="str" cm="1">
        <f t="array" aca="1" ref="N19" ca="1">IF(INDIRECT("M" &amp; ROW())="x", INDIRECT("B" &amp; ROW()) &amp; IF(INDIRECT("E" &amp; ROW())="x", " in 2", " in 3"), "")</f>
        <v>Sinja Kraus in 2</v>
      </c>
    </row>
    <row r="20" spans="1:14" ht="187.2" x14ac:dyDescent="0.3">
      <c r="A20" s="58"/>
      <c r="B20" s="62" t="s">
        <v>78</v>
      </c>
      <c r="C20" s="58" t="s">
        <v>74</v>
      </c>
      <c r="D20" s="60">
        <v>0.51919999999999999</v>
      </c>
      <c r="E20" s="58"/>
      <c r="F20" s="58">
        <v>265</v>
      </c>
      <c r="G20" s="58">
        <v>193</v>
      </c>
      <c r="H20" s="58">
        <v>2.4500000476837158</v>
      </c>
      <c r="I20" s="22"/>
      <c r="J20" s="22"/>
      <c r="K20" s="64" t="s">
        <v>109</v>
      </c>
      <c r="L20" s="20">
        <v>7.5</v>
      </c>
      <c r="M20" s="20"/>
      <c r="N20" s="28" t="str" cm="1">
        <f t="array" aca="1" ref="N20" ca="1">IF(INDIRECT("M" &amp; ROW())="x", INDIRECT("B" &amp; ROW()) &amp; IF(INDIRECT("E" &amp; ROW())="x", " in 2", " in 3"), "")</f>
        <v/>
      </c>
    </row>
    <row r="21" spans="1:14" x14ac:dyDescent="0.3">
      <c r="A21" s="55">
        <v>3</v>
      </c>
      <c r="B21" s="56" t="s">
        <v>79</v>
      </c>
      <c r="C21" s="55" t="s">
        <v>68</v>
      </c>
      <c r="D21" s="57">
        <v>0.37069999999999997</v>
      </c>
      <c r="E21" s="55"/>
      <c r="F21" s="55">
        <v>148</v>
      </c>
      <c r="G21" s="55">
        <v>50</v>
      </c>
      <c r="H21" s="55">
        <v>2.2400000095367432</v>
      </c>
      <c r="I21" s="22"/>
      <c r="J21" s="22"/>
      <c r="K21" s="12"/>
      <c r="L21" s="20"/>
      <c r="M21" s="20"/>
      <c r="N21" s="28" t="str" cm="1">
        <f t="array" aca="1" ref="N21" ca="1">IF(INDIRECT("M" &amp; ROW())="x", INDIRECT("B" &amp; ROW()) &amp; IF(INDIRECT("E" &amp; ROW())="x", " in 2", " in 3"), "")</f>
        <v/>
      </c>
    </row>
    <row r="22" spans="1:14" ht="171.6" x14ac:dyDescent="0.3">
      <c r="A22" s="58"/>
      <c r="B22" s="59" t="s">
        <v>103</v>
      </c>
      <c r="C22" s="58" t="s">
        <v>104</v>
      </c>
      <c r="D22" s="60">
        <v>0.62929999999999997</v>
      </c>
      <c r="E22" s="58" t="s">
        <v>82</v>
      </c>
      <c r="F22" s="58">
        <v>84</v>
      </c>
      <c r="G22" s="58">
        <v>120</v>
      </c>
      <c r="H22" s="58">
        <v>1.6619999408721924</v>
      </c>
      <c r="I22" s="22">
        <v>1.54</v>
      </c>
      <c r="J22" s="22">
        <v>1.55</v>
      </c>
      <c r="K22" s="64" t="s">
        <v>110</v>
      </c>
      <c r="L22" s="20">
        <v>7</v>
      </c>
      <c r="M22" s="63" t="s">
        <v>82</v>
      </c>
      <c r="N22" s="28" t="str" cm="1">
        <f t="array" aca="1" ref="N22" ca="1">IF(INDIRECT("M" &amp; ROW())="x", INDIRECT("B" &amp; ROW()) &amp; IF(INDIRECT("E" &amp; ROW())="x", " in 2", " in 3"), "")</f>
        <v>Yulia Putintseva in 2</v>
      </c>
    </row>
    <row r="23" spans="1:14" x14ac:dyDescent="0.3">
      <c r="A23" s="55">
        <v>4</v>
      </c>
      <c r="B23" s="56" t="s">
        <v>105</v>
      </c>
      <c r="C23" s="55" t="s">
        <v>106</v>
      </c>
      <c r="D23" s="57">
        <v>0.46920000000000001</v>
      </c>
      <c r="E23" s="55"/>
      <c r="F23" s="55">
        <v>97</v>
      </c>
      <c r="G23" s="55">
        <v>197</v>
      </c>
      <c r="H23" s="55">
        <v>3.7400000095367432</v>
      </c>
      <c r="I23" s="22"/>
      <c r="J23" s="22"/>
      <c r="K23" s="12"/>
      <c r="L23" s="20"/>
      <c r="M23" s="20"/>
      <c r="N23" s="28" t="str" cm="1">
        <f t="array" aca="1" ref="N23" ca="1">IF(INDIRECT("M" &amp; ROW())="x", INDIRECT("B" &amp; ROW()) &amp; IF(INDIRECT("E" &amp; ROW())="x", " in 2", " in 3"), "")</f>
        <v/>
      </c>
    </row>
    <row r="24" spans="1:14" ht="187.2" x14ac:dyDescent="0.3">
      <c r="A24" s="58"/>
      <c r="B24" s="59" t="s">
        <v>107</v>
      </c>
      <c r="C24" s="58" t="s">
        <v>96</v>
      </c>
      <c r="D24" s="60">
        <v>0.53080000000000005</v>
      </c>
      <c r="E24" s="58" t="s">
        <v>82</v>
      </c>
      <c r="F24" s="58">
        <v>141</v>
      </c>
      <c r="G24" s="58">
        <v>121</v>
      </c>
      <c r="H24" s="58">
        <v>1.2799999713897705</v>
      </c>
      <c r="I24" s="22">
        <v>1.31</v>
      </c>
      <c r="J24" s="22">
        <v>1.35</v>
      </c>
      <c r="K24" s="64" t="s">
        <v>111</v>
      </c>
      <c r="L24" s="20">
        <v>7</v>
      </c>
      <c r="M24" s="63" t="s">
        <v>82</v>
      </c>
      <c r="N24" s="28" t="str" cm="1">
        <f t="array" aca="1" ref="N24" ca="1">IF(INDIRECT("M" &amp; ROW())="x", INDIRECT("B" &amp; ROW()) &amp; IF(INDIRECT("E" &amp; ROW())="x", " in 2", " in 3"), "")</f>
        <v>Paula Badosa Gibert in 2</v>
      </c>
    </row>
    <row r="25" spans="1:14" x14ac:dyDescent="0.3">
      <c r="A25" s="55">
        <v>5</v>
      </c>
      <c r="B25" s="56" t="s">
        <v>80</v>
      </c>
      <c r="C25" s="55" t="s">
        <v>71</v>
      </c>
      <c r="D25" s="57">
        <v>0.39650000000000002</v>
      </c>
      <c r="E25" s="55"/>
      <c r="F25" s="55">
        <v>175</v>
      </c>
      <c r="G25" s="55">
        <v>60</v>
      </c>
      <c r="H25" s="55">
        <v>3.2200000286102295</v>
      </c>
      <c r="I25" s="22"/>
      <c r="J25" s="22"/>
      <c r="K25" s="12"/>
      <c r="L25" s="20"/>
      <c r="M25" s="20"/>
      <c r="N25" s="28" t="str" cm="1">
        <f t="array" aca="1" ref="N25" ca="1">IF(INDIRECT("M" &amp; ROW())="x", INDIRECT("B" &amp; ROW()) &amp; IF(INDIRECT("E" &amp; ROW())="x", " in 2", " in 3"), "")</f>
        <v/>
      </c>
    </row>
    <row r="26" spans="1:14" ht="187.2" x14ac:dyDescent="0.3">
      <c r="A26" s="58"/>
      <c r="B26" s="59" t="s">
        <v>81</v>
      </c>
      <c r="C26" s="58" t="s">
        <v>67</v>
      </c>
      <c r="D26" s="60">
        <v>0.60350000000000004</v>
      </c>
      <c r="E26" s="58" t="s">
        <v>82</v>
      </c>
      <c r="F26" s="58">
        <v>78</v>
      </c>
      <c r="G26" s="58">
        <v>77</v>
      </c>
      <c r="H26" s="58">
        <v>1.3559999465942383</v>
      </c>
      <c r="I26" s="22">
        <v>1.36</v>
      </c>
      <c r="J26" s="22">
        <v>1.4</v>
      </c>
      <c r="K26" s="64" t="s">
        <v>112</v>
      </c>
      <c r="L26" s="20">
        <v>7.5</v>
      </c>
      <c r="M26" s="63" t="s">
        <v>82</v>
      </c>
      <c r="N26" s="28" t="str" cm="1">
        <f t="array" aca="1" ref="N26" ca="1">IF(INDIRECT("M" &amp; ROW())="x", INDIRECT("B" &amp; ROW()) &amp; IF(INDIRECT("E" &amp; ROW())="x", " in 2", " in 3"), "")</f>
        <v>Tamara Korpatsch in 2</v>
      </c>
    </row>
    <row r="27" spans="1:14" x14ac:dyDescent="0.3">
      <c r="A27" s="55">
        <v>6</v>
      </c>
      <c r="B27" s="61" t="s">
        <v>98</v>
      </c>
      <c r="C27" s="55" t="s">
        <v>99</v>
      </c>
      <c r="D27" s="57">
        <v>0.75639999999999996</v>
      </c>
      <c r="E27" s="55" t="s">
        <v>82</v>
      </c>
      <c r="F27" s="55">
        <v>90</v>
      </c>
      <c r="G27" s="55">
        <v>16</v>
      </c>
      <c r="H27" s="55">
        <v>1.062999963760376</v>
      </c>
      <c r="I27" s="22">
        <v>1.07</v>
      </c>
      <c r="J27" s="22">
        <v>1.1000000000000001</v>
      </c>
      <c r="K27" s="12"/>
      <c r="L27" s="20"/>
      <c r="M27" s="63" t="s">
        <v>82</v>
      </c>
      <c r="N27" s="28" t="str" cm="1">
        <f t="array" aca="1" ref="N27" ca="1">IF(INDIRECT("M" &amp; ROW())="x", INDIRECT("B" &amp; ROW()) &amp; IF(INDIRECT("E" &amp; ROW())="x", " in 2", " in 3"), "")</f>
        <v>Simona Waltert in 2</v>
      </c>
    </row>
    <row r="28" spans="1:14" ht="187.2" x14ac:dyDescent="0.3">
      <c r="A28" s="58"/>
      <c r="B28" s="62" t="s">
        <v>75</v>
      </c>
      <c r="C28" s="58" t="s">
        <v>70</v>
      </c>
      <c r="D28" s="60">
        <v>0.24360000000000001</v>
      </c>
      <c r="E28" s="58"/>
      <c r="F28" s="58">
        <v>619</v>
      </c>
      <c r="G28" s="58">
        <v>544</v>
      </c>
      <c r="H28" s="58">
        <v>8.9600000381469727</v>
      </c>
      <c r="I28" s="22"/>
      <c r="J28" s="22"/>
      <c r="K28" s="64" t="s">
        <v>113</v>
      </c>
      <c r="L28" s="20">
        <v>7.5</v>
      </c>
      <c r="M28" s="20"/>
      <c r="N28" s="28" t="str" cm="1">
        <f t="array" aca="1" ref="N28" ca="1">IF(INDIRECT("M" &amp; ROW())="x", INDIRECT("B" &amp; ROW()) &amp; IF(INDIRECT("E" &amp; ROW())="x", " in 2", " in 3"), "")</f>
        <v/>
      </c>
    </row>
    <row r="29" spans="1:14" x14ac:dyDescent="0.3">
      <c r="A29" s="55">
        <v>7</v>
      </c>
      <c r="B29" s="56" t="s">
        <v>73</v>
      </c>
      <c r="C29" s="55" t="s">
        <v>74</v>
      </c>
      <c r="D29" s="57">
        <v>0.43359999999999999</v>
      </c>
      <c r="E29" s="55" t="s">
        <v>82</v>
      </c>
      <c r="F29" s="55">
        <v>219</v>
      </c>
      <c r="G29" s="55">
        <v>172</v>
      </c>
      <c r="H29" s="55">
        <v>2.6099998950958252</v>
      </c>
      <c r="I29" s="22"/>
      <c r="J29" s="22"/>
      <c r="K29" s="12"/>
      <c r="L29" s="20"/>
      <c r="M29" s="20"/>
      <c r="N29" s="28" t="str" cm="1">
        <f t="array" aca="1" ref="N29" ca="1">IF(INDIRECT("M" &amp; ROW())="x", INDIRECT("B" &amp; ROW()) &amp; IF(INDIRECT("E" &amp; ROW())="x", " in 2", " in 3"), "")</f>
        <v/>
      </c>
    </row>
    <row r="30" spans="1:14" ht="187.2" x14ac:dyDescent="0.3">
      <c r="A30" s="58"/>
      <c r="B30" s="59" t="s">
        <v>97</v>
      </c>
      <c r="C30" s="58" t="s">
        <v>96</v>
      </c>
      <c r="D30" s="60">
        <v>0.56640000000000001</v>
      </c>
      <c r="E30" s="58"/>
      <c r="F30" s="58">
        <v>107</v>
      </c>
      <c r="G30" s="58">
        <v>81</v>
      </c>
      <c r="H30" s="58">
        <v>1.5049999952316284</v>
      </c>
      <c r="I30" s="22">
        <v>1.48</v>
      </c>
      <c r="J30" s="22">
        <v>1.55</v>
      </c>
      <c r="K30" s="64" t="s">
        <v>114</v>
      </c>
      <c r="L30" s="20">
        <v>7</v>
      </c>
      <c r="M30" s="63" t="s">
        <v>82</v>
      </c>
      <c r="N30" s="28" t="str" cm="1">
        <f t="array" aca="1" ref="N30" ca="1">IF(INDIRECT("M" &amp; ROW())="x", INDIRECT("B" &amp; ROW()) &amp; IF(INDIRECT("E" &amp; ROW())="x", " in 2", " in 3"), "")</f>
        <v>Kaitlin Quevedo in 3</v>
      </c>
    </row>
    <row r="31" spans="1:14" x14ac:dyDescent="0.3">
      <c r="A31" s="55">
        <v>8</v>
      </c>
      <c r="B31" s="61" t="s">
        <v>94</v>
      </c>
      <c r="C31" s="55" t="s">
        <v>69</v>
      </c>
      <c r="D31" s="57">
        <v>0.67049999999999998</v>
      </c>
      <c r="E31" s="55" t="s">
        <v>82</v>
      </c>
      <c r="F31" s="55">
        <v>108</v>
      </c>
      <c r="G31" s="55">
        <v>80</v>
      </c>
      <c r="H31" s="55">
        <v>1.2300000190734863</v>
      </c>
      <c r="I31" s="22">
        <v>1.22</v>
      </c>
      <c r="J31" s="22">
        <v>1.25</v>
      </c>
      <c r="K31" s="12"/>
      <c r="L31" s="20"/>
      <c r="M31" s="63" t="s">
        <v>82</v>
      </c>
      <c r="N31" s="28" t="str" cm="1">
        <f t="array" aca="1" ref="N31" ca="1">IF(INDIRECT("M" &amp; ROW())="x", INDIRECT("B" &amp; ROW()) &amp; IF(INDIRECT("E" &amp; ROW())="x", " in 2", " in 3"), "")</f>
        <v>Moyuka Uchijima in 2</v>
      </c>
    </row>
    <row r="32" spans="1:14" ht="187.2" x14ac:dyDescent="0.3">
      <c r="A32" s="58"/>
      <c r="B32" s="62" t="s">
        <v>95</v>
      </c>
      <c r="C32" s="58" t="s">
        <v>96</v>
      </c>
      <c r="D32" s="60">
        <v>0.32950000000000002</v>
      </c>
      <c r="E32" s="58"/>
      <c r="F32" s="58">
        <v>287</v>
      </c>
      <c r="G32" s="58">
        <v>99</v>
      </c>
      <c r="H32" s="58">
        <v>4.2600002288818359</v>
      </c>
      <c r="I32" s="22"/>
      <c r="J32" s="22"/>
      <c r="K32" s="64" t="s">
        <v>115</v>
      </c>
      <c r="L32" s="20">
        <v>7.5</v>
      </c>
      <c r="M32" s="20"/>
      <c r="N32" s="28" t="str" cm="1">
        <f t="array" aca="1" ref="N32" ca="1">IF(INDIRECT("M" &amp; ROW())="x", INDIRECT("B" &amp; ROW()) &amp; IF(INDIRECT("E" &amp; ROW())="x", " in 2", " in 3"), "")</f>
        <v/>
      </c>
    </row>
    <row r="33" spans="1:14" x14ac:dyDescent="0.3">
      <c r="A33" s="20"/>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20"/>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20"/>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20"/>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20"/>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20"/>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20"/>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20"/>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20"/>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20"/>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20"/>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9"/>
      <c r="C44" s="9"/>
      <c r="D44" s="9"/>
      <c r="E44" s="10"/>
      <c r="F44" s="9"/>
      <c r="G44" s="9"/>
      <c r="H44" s="9"/>
      <c r="I44" s="11"/>
      <c r="J44" s="11"/>
      <c r="K44" s="12"/>
      <c r="L44" s="20"/>
      <c r="M44" s="20"/>
      <c r="N44" s="28" t="str" cm="1">
        <f t="array" aca="1" ref="N44" ca="1">IF(INDIRECT("M" &amp; ROW())="x", INDIRECT("B" &amp; ROW()) &amp; IF(INDIRECT("E" &amp; ROW())="x", " in 2", " in 3"), "")</f>
        <v/>
      </c>
    </row>
    <row r="45" spans="1:14" x14ac:dyDescent="0.3">
      <c r="A45" s="9"/>
      <c r="B45" s="9"/>
      <c r="C45" s="9"/>
      <c r="D45" s="9"/>
      <c r="E45" s="10"/>
      <c r="F45" s="9"/>
      <c r="G45" s="9"/>
      <c r="H45" s="9"/>
      <c r="I45" s="11"/>
      <c r="J45" s="11"/>
      <c r="K45" s="12"/>
      <c r="L45" s="20"/>
      <c r="M45" s="20"/>
      <c r="N45" s="28" t="str" cm="1">
        <f t="array" aca="1" ref="N45" ca="1">IF(INDIRECT("M" &amp; ROW())="x", INDIRECT("B" &amp; ROW()) &amp; IF(INDIRECT("E" &amp; ROW())="x", " in 2", " in 3"), "")</f>
        <v/>
      </c>
    </row>
    <row r="46" spans="1:14" x14ac:dyDescent="0.3">
      <c r="A46" s="9"/>
      <c r="B46" s="9"/>
      <c r="C46" s="9"/>
      <c r="D46" s="9"/>
      <c r="E46" s="10"/>
      <c r="F46" s="9"/>
      <c r="G46" s="9"/>
      <c r="H46" s="9"/>
      <c r="I46" s="11"/>
      <c r="J46" s="11"/>
      <c r="K46" s="12"/>
      <c r="L46" s="20"/>
      <c r="M46" s="20"/>
      <c r="N46" s="28" t="str" cm="1">
        <f t="array" aca="1" ref="N46" ca="1">IF(INDIRECT("M" &amp; ROW())="x", INDIRECT("B" &amp; ROW()) &amp; IF(INDIRECT("E" &amp; ROW())="x", " in 2", " in 3"), "")</f>
        <v/>
      </c>
    </row>
    <row r="47" spans="1:14" x14ac:dyDescent="0.3">
      <c r="A47" s="9"/>
      <c r="B47" s="9"/>
      <c r="C47" s="9"/>
      <c r="D47" s="9"/>
      <c r="E47" s="10"/>
      <c r="F47" s="9"/>
      <c r="G47" s="9"/>
      <c r="H47" s="9"/>
      <c r="I47" s="11"/>
      <c r="J47" s="11"/>
      <c r="K47" s="12"/>
      <c r="L47" s="20"/>
      <c r="M47" s="20"/>
      <c r="N47" s="28" t="str" cm="1">
        <f t="array" aca="1" ref="N47" ca="1">IF(INDIRECT("M" &amp; ROW())="x", INDIRECT("B" &amp; ROW()) &amp; IF(INDIRECT("E" &amp; ROW())="x", " in 2", " in 3"), "")</f>
        <v/>
      </c>
    </row>
    <row r="48" spans="1:14" x14ac:dyDescent="0.3">
      <c r="A48" s="9"/>
      <c r="B48" s="9"/>
      <c r="C48" s="9"/>
      <c r="D48" s="9"/>
      <c r="E48" s="10"/>
      <c r="F48" s="9"/>
      <c r="G48" s="9"/>
      <c r="H48" s="9"/>
      <c r="I48" s="11"/>
      <c r="J48" s="11"/>
      <c r="K48" s="12"/>
      <c r="L48" s="20"/>
      <c r="M48" s="20"/>
      <c r="N48" s="28" t="str" cm="1">
        <f t="array" aca="1" ref="N48" ca="1">IF(INDIRECT("M" &amp; ROW())="x", INDIRECT("B" &amp; ROW()) &amp; IF(INDIRECT("E" &amp; ROW())="x", " in 2", " in 3"), "")</f>
        <v/>
      </c>
    </row>
    <row r="49" spans="1:14" x14ac:dyDescent="0.3">
      <c r="A49" s="9"/>
      <c r="B49" s="9"/>
      <c r="C49" s="9"/>
      <c r="D49" s="9"/>
      <c r="E49" s="10"/>
      <c r="F49" s="9"/>
      <c r="G49" s="9"/>
      <c r="H49" s="9"/>
      <c r="I49" s="11"/>
      <c r="J49" s="11"/>
      <c r="K49" s="12"/>
      <c r="L49" s="20"/>
      <c r="M49" s="20"/>
      <c r="N49" s="28" t="str" cm="1">
        <f t="array" aca="1" ref="N49" ca="1">IF(INDIRECT("M" &amp; ROW())="x", INDIRECT("B" &amp; ROW()) &amp; IF(INDIRECT("E" &amp; ROW())="x", " in 2", " in 3"), "")</f>
        <v/>
      </c>
    </row>
    <row r="50" spans="1:14" x14ac:dyDescent="0.3">
      <c r="A50" s="9"/>
      <c r="B50" s="9"/>
      <c r="C50" s="9"/>
      <c r="D50" s="9"/>
      <c r="E50" s="10"/>
      <c r="F50" s="9"/>
      <c r="G50" s="9"/>
      <c r="H50" s="9"/>
      <c r="I50" s="11"/>
      <c r="J50" s="11"/>
      <c r="K50" s="12"/>
      <c r="L50" s="20"/>
      <c r="M50" s="20"/>
      <c r="N50" s="28" t="str" cm="1">
        <f t="array" aca="1" ref="N50" ca="1">IF(INDIRECT("M" &amp; ROW())="x", INDIRECT("B" &amp; ROW()) &amp; IF(INDIRECT("E" &amp; ROW())="x", " in 2", " in 3"), "")</f>
        <v/>
      </c>
    </row>
    <row r="51" spans="1:14" x14ac:dyDescent="0.3">
      <c r="A51" s="9"/>
      <c r="B51" s="9"/>
      <c r="C51" s="9"/>
      <c r="D51" s="9"/>
      <c r="E51" s="10"/>
      <c r="F51" s="9"/>
      <c r="G51" s="9"/>
      <c r="H51" s="9"/>
      <c r="I51" s="11"/>
      <c r="J51" s="11"/>
      <c r="K51" s="12"/>
      <c r="L51" s="20"/>
      <c r="M51" s="20"/>
      <c r="N51" s="28" t="str" cm="1">
        <f t="array" aca="1" ref="N51" ca="1">IF(INDIRECT("M" &amp; ROW())="x", INDIRECT("B" &amp; ROW()) &amp; IF(INDIRECT("E" &amp; ROW())="x", " in 2", " in 3"), "")</f>
        <v/>
      </c>
    </row>
    <row r="52" spans="1:14" x14ac:dyDescent="0.3">
      <c r="A52" s="9"/>
      <c r="B52" s="9"/>
      <c r="C52" s="9"/>
      <c r="D52" s="9"/>
      <c r="E52" s="10"/>
      <c r="F52" s="9"/>
      <c r="G52" s="9"/>
      <c r="H52" s="9"/>
      <c r="I52" s="11"/>
      <c r="J52" s="11"/>
      <c r="K52" s="12"/>
      <c r="L52" s="20"/>
      <c r="M52" s="20"/>
      <c r="N52" s="28" t="str" cm="1">
        <f t="array" aca="1" ref="N52" ca="1">IF(INDIRECT("M" &amp; ROW())="x", INDIRECT("B" &amp; ROW()) &amp; IF(INDIRECT("E" &amp; ROW())="x", " in 2", " in 3"), "")</f>
        <v/>
      </c>
    </row>
    <row r="53" spans="1:14" x14ac:dyDescent="0.3">
      <c r="A53" s="9"/>
      <c r="B53" s="9"/>
      <c r="C53" s="9"/>
      <c r="D53" s="9"/>
      <c r="E53" s="10"/>
      <c r="F53" s="9"/>
      <c r="G53" s="9"/>
      <c r="H53" s="9"/>
      <c r="I53" s="11"/>
      <c r="J53" s="11"/>
      <c r="K53" s="12"/>
      <c r="L53" s="20"/>
      <c r="M53" s="20"/>
      <c r="N53" s="28" t="str" cm="1">
        <f t="array" aca="1" ref="N53" ca="1">IF(INDIRECT("M" &amp; ROW())="x", INDIRECT("B" &amp; ROW()) &amp; IF(INDIRECT("E" &amp; ROW())="x", " in 2", " in 3"), "")</f>
        <v/>
      </c>
    </row>
    <row r="54" spans="1:14" x14ac:dyDescent="0.3">
      <c r="A54" s="9"/>
      <c r="B54" s="9"/>
      <c r="C54" s="9"/>
      <c r="D54" s="9"/>
      <c r="E54" s="10"/>
      <c r="F54" s="9"/>
      <c r="G54" s="9"/>
      <c r="H54" s="9"/>
      <c r="I54" s="11"/>
      <c r="J54" s="11"/>
      <c r="K54" s="12"/>
      <c r="L54" s="20"/>
      <c r="M54" s="20"/>
      <c r="N54" s="28" t="str" cm="1">
        <f t="array" aca="1" ref="N54" ca="1">IF(INDIRECT("M" &amp; ROW())="x", INDIRECT("B" &amp; ROW()) &amp; IF(INDIRECT("E" &amp; ROW())="x", " in 2", " in 3"), "")</f>
        <v/>
      </c>
    </row>
    <row r="55" spans="1:14" x14ac:dyDescent="0.3">
      <c r="A55" s="9"/>
      <c r="B55" s="9"/>
      <c r="C55" s="9"/>
      <c r="D55" s="9"/>
      <c r="E55" s="10"/>
      <c r="F55" s="9"/>
      <c r="G55" s="9"/>
      <c r="H55" s="9"/>
      <c r="I55" s="11"/>
      <c r="J55" s="11"/>
      <c r="K55" s="12"/>
      <c r="L55" s="20"/>
      <c r="M55" s="20"/>
      <c r="N55" s="28" t="str" cm="1">
        <f t="array" aca="1" ref="N55" ca="1">IF(INDIRECT("M" &amp; ROW())="x", INDIRECT("B" &amp; ROW()) &amp; IF(INDIRECT("E" &amp; ROW())="x", " in 2", " in 3"), "")</f>
        <v/>
      </c>
    </row>
    <row r="56" spans="1:14" x14ac:dyDescent="0.3">
      <c r="A56" s="9"/>
      <c r="B56" s="9"/>
      <c r="C56" s="9"/>
      <c r="D56" s="9"/>
      <c r="E56" s="10"/>
      <c r="F56" s="9"/>
      <c r="G56" s="9"/>
      <c r="H56" s="9"/>
      <c r="I56" s="11"/>
      <c r="J56" s="11"/>
      <c r="K56" s="12"/>
      <c r="L56" s="20"/>
      <c r="M56" s="20"/>
      <c r="N56" s="28" t="str" cm="1">
        <f t="array" aca="1" ref="N56" ca="1">IF(INDIRECT("M" &amp; ROW())="x", INDIRECT("B" &amp; ROW()) &amp; IF(INDIRECT("E" &amp; ROW())="x", " in 2", " in 3"), "")</f>
        <v/>
      </c>
    </row>
    <row r="57" spans="1:14" x14ac:dyDescent="0.3">
      <c r="A57" s="9"/>
      <c r="B57" s="9"/>
      <c r="C57" s="9"/>
      <c r="D57" s="9"/>
      <c r="E57" s="10"/>
      <c r="F57" s="9"/>
      <c r="G57" s="9"/>
      <c r="H57" s="9"/>
      <c r="I57" s="11"/>
      <c r="J57" s="11"/>
      <c r="K57" s="12"/>
      <c r="L57" s="20"/>
      <c r="M57" s="20"/>
      <c r="N57" s="28" t="str" cm="1">
        <f t="array" aca="1" ref="N57" ca="1">IF(INDIRECT("M" &amp; ROW())="x", INDIRECT("B" &amp; ROW()) &amp; IF(INDIRECT("E" &amp; ROW())="x", " in 2", " in 3"), "")</f>
        <v/>
      </c>
    </row>
    <row r="58" spans="1:14" x14ac:dyDescent="0.3">
      <c r="A58" s="9"/>
      <c r="B58" s="9"/>
      <c r="C58" s="9"/>
      <c r="D58" s="9"/>
      <c r="E58" s="10"/>
      <c r="F58" s="9"/>
      <c r="G58" s="9"/>
      <c r="H58" s="9"/>
      <c r="I58" s="11"/>
      <c r="J58" s="11"/>
      <c r="K58" s="12"/>
      <c r="L58" s="20"/>
      <c r="M58" s="20"/>
      <c r="N58" s="28" t="str" cm="1">
        <f t="array" aca="1" ref="N58" ca="1">IF(INDIRECT("M" &amp; ROW())="x", INDIRECT("B" &amp; ROW()) &amp; IF(INDIRECT("E" &amp; ROW())="x", " in 2", " in 3"), "")</f>
        <v/>
      </c>
    </row>
    <row r="59" spans="1:14" x14ac:dyDescent="0.3">
      <c r="A59" s="9"/>
      <c r="B59" s="9"/>
      <c r="C59" s="9"/>
      <c r="D59" s="9"/>
      <c r="E59" s="10"/>
      <c r="F59" s="9"/>
      <c r="G59" s="9"/>
      <c r="H59" s="9"/>
      <c r="I59" s="11"/>
      <c r="J59" s="11"/>
      <c r="K59" s="12"/>
      <c r="L59" s="20"/>
      <c r="M59" s="20"/>
      <c r="N59" s="28" t="str" cm="1">
        <f t="array" aca="1" ref="N59" ca="1">IF(INDIRECT("M" &amp; ROW())="x", INDIRECT("B" &amp; ROW()) &amp; IF(INDIRECT("E" &amp; ROW())="x", " in 2", " in 3"), "")</f>
        <v/>
      </c>
    </row>
    <row r="60" spans="1:14" x14ac:dyDescent="0.3">
      <c r="A60" s="9"/>
      <c r="B60" s="9"/>
      <c r="C60" s="9"/>
      <c r="D60" s="9"/>
      <c r="E60" s="10"/>
      <c r="F60" s="9"/>
      <c r="G60" s="9"/>
      <c r="H60" s="9"/>
      <c r="I60" s="11"/>
      <c r="J60" s="11"/>
      <c r="K60" s="12"/>
      <c r="L60" s="20"/>
      <c r="M60" s="20"/>
      <c r="N60" s="28" t="str" cm="1">
        <f t="array" aca="1" ref="N60" ca="1">IF(INDIRECT("M" &amp; ROW())="x", INDIRECT("B" &amp; ROW()) &amp; IF(INDIRECT("E" &amp; ROW())="x", " in 2", " in 3"), "")</f>
        <v/>
      </c>
    </row>
    <row r="61" spans="1:14" x14ac:dyDescent="0.3">
      <c r="A61" s="9"/>
      <c r="B61" s="9"/>
      <c r="C61" s="9"/>
      <c r="D61" s="9"/>
      <c r="E61" s="10"/>
      <c r="F61" s="9"/>
      <c r="G61" s="9"/>
      <c r="H61" s="9"/>
      <c r="I61" s="11"/>
      <c r="J61" s="11"/>
      <c r="K61" s="12"/>
      <c r="L61" s="20"/>
      <c r="M61" s="20"/>
      <c r="N61" s="28" t="str" cm="1">
        <f t="array" aca="1" ref="N61" ca="1">IF(INDIRECT("M" &amp; ROW())="x", INDIRECT("B" &amp; ROW()) &amp; IF(INDIRECT("E" &amp; ROW())="x", " in 2", " in 3"), "")</f>
        <v/>
      </c>
    </row>
    <row r="62" spans="1:14" x14ac:dyDescent="0.3">
      <c r="A62" s="9"/>
      <c r="B62" s="9"/>
      <c r="C62" s="9"/>
      <c r="D62" s="9"/>
      <c r="E62" s="10"/>
      <c r="F62" s="9"/>
      <c r="G62" s="9"/>
      <c r="H62" s="9"/>
      <c r="I62" s="11"/>
      <c r="J62" s="11"/>
      <c r="K62" s="12"/>
      <c r="L62" s="20"/>
      <c r="M62" s="20"/>
      <c r="N62" s="28" t="str" cm="1">
        <f t="array" aca="1" ref="N62" ca="1">IF(INDIRECT("M" &amp; ROW())="x", INDIRECT("B" &amp; ROW()) &amp; IF(INDIRECT("E" &amp; ROW())="x", " in 2", " in 3"), "")</f>
        <v/>
      </c>
    </row>
    <row r="63" spans="1:14" x14ac:dyDescent="0.3">
      <c r="A63" s="9"/>
      <c r="B63" s="9"/>
      <c r="C63" s="9"/>
      <c r="D63" s="9"/>
      <c r="E63" s="10"/>
      <c r="F63" s="9"/>
      <c r="G63" s="9"/>
      <c r="H63" s="9"/>
      <c r="I63" s="11"/>
      <c r="J63" s="11"/>
      <c r="K63" s="12"/>
      <c r="L63" s="20"/>
      <c r="M63" s="20"/>
      <c r="N63" s="28" t="str" cm="1">
        <f t="array" aca="1" ref="N63" ca="1">IF(INDIRECT("M" &amp; ROW())="x", INDIRECT("B" &amp; ROW()) &amp; IF(INDIRECT("E" &amp; ROW())="x", " in 2", " in 3"), "")</f>
        <v/>
      </c>
    </row>
    <row r="64" spans="1:14" x14ac:dyDescent="0.3">
      <c r="A64" s="9"/>
      <c r="B64" s="9"/>
      <c r="C64" s="9"/>
      <c r="D64" s="9"/>
      <c r="E64" s="10"/>
      <c r="F64" s="9"/>
      <c r="G64" s="9"/>
      <c r="H64" s="9"/>
      <c r="I64" s="11"/>
      <c r="J64" s="11"/>
      <c r="K64" s="12"/>
      <c r="L64" s="20"/>
      <c r="M64" s="20"/>
      <c r="N64" s="28" t="str" cm="1">
        <f t="array" aca="1" ref="N64" ca="1">IF(INDIRECT("M" &amp; ROW())="x", INDIRECT("B" &amp; ROW()) &amp; IF(INDIRECT("E" &amp; ROW())="x", " in 2", " in 3"), "")</f>
        <v/>
      </c>
    </row>
    <row r="65" spans="1:14" x14ac:dyDescent="0.3">
      <c r="A65" s="9"/>
      <c r="B65" s="9"/>
      <c r="C65" s="9"/>
      <c r="D65" s="9"/>
      <c r="E65" s="10"/>
      <c r="F65" s="9"/>
      <c r="G65" s="9"/>
      <c r="H65" s="9"/>
      <c r="I65" s="11"/>
      <c r="J65" s="11"/>
      <c r="K65" s="12"/>
      <c r="L65" s="20"/>
      <c r="M65" s="20"/>
      <c r="N65" s="28" t="str" cm="1">
        <f t="array" aca="1" ref="N65" ca="1">IF(INDIRECT("M" &amp; ROW())="x", INDIRECT("B" &amp; ROW()) &amp; IF(INDIRECT("E" &amp; ROW())="x", " in 2", " in 3"), "")</f>
        <v/>
      </c>
    </row>
    <row r="66" spans="1:14" x14ac:dyDescent="0.3">
      <c r="A66" s="9"/>
      <c r="B66" s="9"/>
      <c r="C66" s="9"/>
      <c r="D66" s="9"/>
      <c r="E66" s="10"/>
      <c r="F66" s="9"/>
      <c r="G66" s="9"/>
      <c r="H66" s="9"/>
      <c r="I66" s="11"/>
      <c r="J66" s="11"/>
      <c r="K66" s="12"/>
      <c r="L66" s="20"/>
      <c r="M66" s="20"/>
      <c r="N66" s="28" t="str" cm="1">
        <f t="array" aca="1" ref="N66" ca="1">IF(INDIRECT("M" &amp; ROW())="x", INDIRECT("B" &amp; ROW()) &amp; IF(INDIRECT("E" &amp; ROW())="x", " in 2", " in 3"), "")</f>
        <v/>
      </c>
    </row>
    <row r="67" spans="1:14" x14ac:dyDescent="0.3">
      <c r="A67" s="9"/>
      <c r="B67" s="9"/>
      <c r="C67" s="9"/>
      <c r="D67" s="9"/>
      <c r="E67" s="10"/>
      <c r="F67" s="9"/>
      <c r="G67" s="9"/>
      <c r="H67" s="9"/>
      <c r="I67" s="11"/>
      <c r="J67" s="11"/>
      <c r="K67" s="12"/>
      <c r="L67" s="20"/>
      <c r="M67" s="20"/>
      <c r="N67" s="28" t="str" cm="1">
        <f t="array" aca="1" ref="N67" ca="1">IF(INDIRECT("M" &amp; ROW())="x", INDIRECT("B" &amp; ROW()) &amp; IF(INDIRECT("E" &amp; ROW())="x", " in 2", " in 3"), "")</f>
        <v/>
      </c>
    </row>
    <row r="68" spans="1:14" x14ac:dyDescent="0.3">
      <c r="A68" s="9"/>
      <c r="B68" s="9"/>
      <c r="C68" s="9"/>
      <c r="D68" s="9"/>
      <c r="E68" s="10"/>
      <c r="F68" s="9"/>
      <c r="G68" s="9"/>
      <c r="H68" s="9"/>
      <c r="I68" s="11"/>
      <c r="J68" s="11"/>
      <c r="K68" s="12"/>
      <c r="L68" s="20"/>
      <c r="M68" s="20"/>
      <c r="N68" s="28" t="str" cm="1">
        <f t="array" aca="1" ref="N68" ca="1">IF(INDIRECT("M" &amp; ROW())="x", INDIRECT("B" &amp; ROW()) &amp; IF(INDIRECT("E" &amp; ROW())="x", " in 2", " in 3"), "")</f>
        <v/>
      </c>
    </row>
    <row r="69" spans="1:14" x14ac:dyDescent="0.3">
      <c r="A69" s="9"/>
      <c r="B69" s="9"/>
      <c r="C69" s="9"/>
      <c r="D69" s="9"/>
      <c r="E69" s="10"/>
      <c r="F69" s="9"/>
      <c r="G69" s="9"/>
      <c r="H69" s="9"/>
      <c r="I69" s="11"/>
      <c r="J69" s="11"/>
      <c r="K69" s="12"/>
      <c r="L69" s="20"/>
      <c r="M69" s="20"/>
      <c r="N69" s="28" t="str" cm="1">
        <f t="array" aca="1" ref="N69" ca="1">IF(INDIRECT("M" &amp; ROW())="x", INDIRECT("B" &amp; ROW()) &amp; IF(INDIRECT("E" &amp; ROW())="x", " in 2", " in 3"), "")</f>
        <v/>
      </c>
    </row>
    <row r="70" spans="1:14" x14ac:dyDescent="0.3">
      <c r="A70" s="9"/>
      <c r="B70" s="9"/>
      <c r="C70" s="9"/>
      <c r="D70" s="9"/>
      <c r="E70" s="10"/>
      <c r="F70" s="9"/>
      <c r="G70" s="9"/>
      <c r="H70" s="9"/>
      <c r="I70" s="11"/>
      <c r="J70" s="11"/>
      <c r="K70" s="12"/>
      <c r="L70" s="20"/>
      <c r="M70" s="20"/>
      <c r="N70" s="28" t="str" cm="1">
        <f t="array" aca="1" ref="N70" ca="1">IF(INDIRECT("M" &amp; ROW())="x", INDIRECT("B" &amp; ROW()) &amp; IF(INDIRECT("E" &amp; ROW())="x", " in 2", " in 3"), "")</f>
        <v/>
      </c>
    </row>
    <row r="71" spans="1:14" x14ac:dyDescent="0.3">
      <c r="A71" s="9"/>
      <c r="B71" s="9"/>
      <c r="C71" s="9"/>
      <c r="D71" s="9"/>
      <c r="E71" s="10"/>
      <c r="F71" s="9"/>
      <c r="G71" s="9"/>
      <c r="H71" s="9"/>
      <c r="I71" s="11"/>
      <c r="J71" s="11"/>
      <c r="K71" s="12"/>
      <c r="L71" s="20"/>
      <c r="M71" s="20"/>
      <c r="N71" s="28" t="str" cm="1">
        <f t="array" aca="1" ref="N71" ca="1">IF(INDIRECT("M" &amp; ROW())="x", INDIRECT("B" &amp; ROW()) &amp; IF(INDIRECT("E" &amp; ROW())="x", " in 2", " in 3"), "")</f>
        <v/>
      </c>
    </row>
    <row r="72" spans="1:14" x14ac:dyDescent="0.3">
      <c r="A72" s="9"/>
      <c r="B72" s="9"/>
      <c r="C72" s="9"/>
      <c r="D72" s="9"/>
      <c r="E72" s="10"/>
      <c r="F72" s="9"/>
      <c r="G72" s="9"/>
      <c r="H72" s="9"/>
      <c r="I72" s="11"/>
      <c r="J72" s="11"/>
      <c r="K72" s="12"/>
      <c r="L72" s="20"/>
      <c r="M72" s="20"/>
      <c r="N72" s="28" t="str" cm="1">
        <f t="array" aca="1" ref="N72" ca="1">IF(INDIRECT("M" &amp; ROW())="x", INDIRECT("B" &amp; ROW()) &amp; IF(INDIRECT("E" &amp; ROW())="x", " in 2", " in 3"), "")</f>
        <v/>
      </c>
    </row>
    <row r="73" spans="1:14" x14ac:dyDescent="0.3">
      <c r="A73" s="9"/>
      <c r="B73" s="9"/>
      <c r="C73" s="9"/>
      <c r="D73" s="9"/>
      <c r="E73" s="10"/>
      <c r="F73" s="9"/>
      <c r="G73" s="9"/>
      <c r="H73" s="9"/>
      <c r="I73" s="11"/>
      <c r="J73" s="11"/>
      <c r="K73" s="12"/>
      <c r="L73" s="20"/>
      <c r="M73" s="20"/>
      <c r="N73" s="28" t="str" cm="1">
        <f t="array" aca="1" ref="N73" ca="1">IF(INDIRECT("M" &amp; ROW())="x", INDIRECT("B" &amp; ROW()) &amp; IF(INDIRECT("E" &amp; ROW())="x", " in 2", " in 3"), "")</f>
        <v/>
      </c>
    </row>
    <row r="74" spans="1:14" x14ac:dyDescent="0.3">
      <c r="A74" s="9"/>
      <c r="B74" s="9"/>
      <c r="C74" s="9"/>
      <c r="D74" s="9"/>
      <c r="E74" s="10"/>
      <c r="F74" s="9"/>
      <c r="G74" s="9"/>
      <c r="H74" s="9"/>
      <c r="I74" s="11"/>
      <c r="J74" s="11"/>
      <c r="K74" s="12"/>
      <c r="L74" s="20"/>
      <c r="M74" s="20"/>
      <c r="N74" s="28" t="str" cm="1">
        <f t="array" aca="1" ref="N74" ca="1">IF(INDIRECT("M" &amp; ROW())="x", INDIRECT("B" &amp; ROW()) &amp; IF(INDIRECT("E" &amp; ROW())="x", " in 2", " in 3"), "")</f>
        <v/>
      </c>
    </row>
    <row r="75" spans="1:14" x14ac:dyDescent="0.3">
      <c r="A75" s="9"/>
      <c r="B75" s="9"/>
      <c r="C75" s="9"/>
      <c r="D75" s="9"/>
      <c r="E75" s="10"/>
      <c r="F75" s="9"/>
      <c r="G75" s="9"/>
      <c r="H75" s="9"/>
      <c r="I75" s="11"/>
      <c r="J75" s="11"/>
      <c r="K75" s="12"/>
      <c r="L75" s="20"/>
      <c r="M75" s="20"/>
      <c r="N75" s="28" t="str" cm="1">
        <f t="array" aca="1" ref="N75" ca="1">IF(INDIRECT("M" &amp; ROW())="x", INDIRECT("B" &amp; ROW()) &amp; IF(INDIRECT("E" &amp; ROW())="x", " in 2", " in 3"), "")</f>
        <v/>
      </c>
    </row>
    <row r="76" spans="1:14" x14ac:dyDescent="0.3">
      <c r="A76" s="9"/>
      <c r="B76" s="9"/>
      <c r="C76" s="9"/>
      <c r="D76" s="9"/>
      <c r="E76" s="10"/>
      <c r="F76" s="9"/>
      <c r="G76" s="9"/>
      <c r="H76" s="9"/>
      <c r="I76" s="11"/>
      <c r="J76" s="11"/>
      <c r="K76" s="12"/>
      <c r="L76" s="20"/>
      <c r="M76" s="20"/>
      <c r="N76" s="28" t="str" cm="1">
        <f t="array" aca="1" ref="N76" ca="1">IF(INDIRECT("M" &amp; ROW())="x", INDIRECT("B" &amp; ROW()) &amp; IF(INDIRECT("E" &amp; ROW())="x", " in 2", " in 3"), "")</f>
        <v/>
      </c>
    </row>
    <row r="77" spans="1:14" x14ac:dyDescent="0.3">
      <c r="A77" s="9"/>
      <c r="B77" s="9"/>
      <c r="C77" s="9"/>
      <c r="D77" s="9"/>
      <c r="E77" s="10"/>
      <c r="F77" s="9"/>
      <c r="G77" s="9"/>
      <c r="H77" s="9"/>
      <c r="I77" s="11"/>
      <c r="J77" s="11"/>
      <c r="K77" s="12"/>
      <c r="L77" s="20"/>
      <c r="M77" s="20"/>
      <c r="N77" s="28" t="str" cm="1">
        <f t="array" aca="1" ref="N77" ca="1">IF(INDIRECT("M" &amp; ROW())="x", INDIRECT("B" &amp; ROW()) &amp; IF(INDIRECT("E" &amp; ROW())="x", " in 2", " in 3"), "")</f>
        <v/>
      </c>
    </row>
    <row r="78" spans="1:14" x14ac:dyDescent="0.3">
      <c r="A78" s="9"/>
      <c r="B78" s="9"/>
      <c r="C78" s="9"/>
      <c r="D78" s="9"/>
      <c r="E78" s="10"/>
      <c r="F78" s="9"/>
      <c r="G78" s="9"/>
      <c r="H78" s="9"/>
      <c r="I78" s="11"/>
      <c r="J78" s="11"/>
      <c r="K78" s="12"/>
      <c r="L78" s="9"/>
      <c r="M78" s="9"/>
      <c r="N78" s="28" t="str" cm="1">
        <f t="array" aca="1" ref="N78" ca="1">IF(INDIRECT("M" &amp; ROW())="x", INDIRECT("B" &amp; ROW()) &amp; IF(INDIRECT("E" &amp; ROW())="x", " in 2", " in 3"), "")</f>
        <v/>
      </c>
    </row>
    <row r="79" spans="1:14" x14ac:dyDescent="0.3">
      <c r="A79" s="9"/>
      <c r="B79" s="9"/>
      <c r="C79" s="9"/>
      <c r="D79" s="9"/>
      <c r="E79" s="10"/>
      <c r="F79" s="9"/>
      <c r="G79" s="9"/>
      <c r="H79" s="9"/>
      <c r="I79" s="11"/>
      <c r="J79" s="11"/>
      <c r="K79" s="12"/>
      <c r="L79" s="9"/>
      <c r="M79" s="9"/>
      <c r="N79" s="28" t="str" cm="1">
        <f t="array" aca="1" ref="N79" ca="1">IF(INDIRECT("M" &amp; ROW())="x", INDIRECT("B" &amp; ROW()) &amp; IF(INDIRECT("E" &amp; ROW())="x", " in 2", " in 3"), "")</f>
        <v/>
      </c>
    </row>
    <row r="80" spans="1:14" x14ac:dyDescent="0.3">
      <c r="A80" s="9"/>
      <c r="B80" s="9"/>
      <c r="C80" s="9"/>
      <c r="D80" s="9"/>
      <c r="E80" s="10"/>
      <c r="F80" s="9"/>
      <c r="G80" s="9"/>
      <c r="H80" s="9"/>
      <c r="I80" s="11"/>
      <c r="J80" s="11"/>
      <c r="K80" s="12"/>
      <c r="L80" s="9"/>
      <c r="M80" s="9"/>
      <c r="N80" s="28" t="str" cm="1">
        <f t="array" aca="1" ref="N80" ca="1">IF(INDIRECT("M" &amp; ROW())="x", INDIRECT("B" &amp; ROW()) &amp; IF(INDIRECT("E" &amp; ROW())="x", " in 2", " in 3"), "")</f>
        <v/>
      </c>
    </row>
    <row r="81" spans="1:14" x14ac:dyDescent="0.3">
      <c r="A81" s="9"/>
      <c r="B81" s="9"/>
      <c r="C81" s="9"/>
      <c r="D81" s="9"/>
      <c r="E81" s="10"/>
      <c r="F81" s="9"/>
      <c r="G81" s="9"/>
      <c r="H81" s="9"/>
      <c r="I81" s="11"/>
      <c r="J81" s="11"/>
      <c r="K81" s="12"/>
      <c r="L81" s="9"/>
      <c r="M81" s="9"/>
      <c r="N81" s="28" t="str" cm="1">
        <f t="array" aca="1" ref="N81" ca="1">IF(INDIRECT("M" &amp; ROW())="x", INDIRECT("B" &amp; ROW()) &amp; IF(INDIRECT("E" &amp; ROW())="x", " in 2", " in 3"), "")</f>
        <v/>
      </c>
    </row>
    <row r="82" spans="1:14" x14ac:dyDescent="0.3">
      <c r="A82" s="9"/>
      <c r="B82" s="9"/>
      <c r="C82" s="9"/>
      <c r="D82" s="9"/>
      <c r="E82" s="10"/>
      <c r="F82" s="9"/>
      <c r="G82" s="9"/>
      <c r="H82" s="9"/>
      <c r="I82" s="11"/>
      <c r="J82" s="11"/>
      <c r="K82" s="12"/>
      <c r="L82" s="9"/>
      <c r="M82" s="9"/>
      <c r="N82" s="28" t="str" cm="1">
        <f t="array" aca="1" ref="N82" ca="1">IF(INDIRECT("M" &amp; ROW())="x", INDIRECT("B" &amp; ROW()) &amp; IF(INDIRECT("E" &amp; ROW())="x", " in 2", " in 3"), "")</f>
        <v/>
      </c>
    </row>
    <row r="83" spans="1:14" x14ac:dyDescent="0.3">
      <c r="A83" s="9"/>
      <c r="B83" s="9"/>
      <c r="C83" s="9"/>
      <c r="D83" s="9"/>
      <c r="E83" s="10"/>
      <c r="F83" s="9"/>
      <c r="G83" s="9"/>
      <c r="H83" s="9"/>
      <c r="I83" s="11"/>
      <c r="J83" s="11"/>
      <c r="K83" s="12"/>
      <c r="L83" s="9"/>
      <c r="M83" s="9"/>
      <c r="N83" s="28" t="str" cm="1">
        <f t="array" aca="1" ref="N83" ca="1">IF(INDIRECT("M" &amp; ROW())="x", INDIRECT("B" &amp; ROW()) &amp; IF(INDIRECT("E" &amp; ROW())="x", " in 2", " in 3"), "")</f>
        <v/>
      </c>
    </row>
    <row r="84" spans="1:14" x14ac:dyDescent="0.3">
      <c r="A84" s="9"/>
      <c r="B84" s="9"/>
      <c r="C84" s="9"/>
      <c r="D84" s="9"/>
      <c r="E84" s="10"/>
      <c r="F84" s="9"/>
      <c r="G84" s="9"/>
      <c r="H84" s="9"/>
      <c r="I84" s="11"/>
      <c r="J84" s="11"/>
      <c r="K84" s="12"/>
      <c r="L84" s="9"/>
      <c r="M84" s="9"/>
      <c r="N84" s="28" t="str" cm="1">
        <f t="array" aca="1" ref="N84" ca="1">IF(INDIRECT("M" &amp; ROW())="x", INDIRECT("B" &amp; ROW()) &amp; IF(INDIRECT("E" &amp; ROW())="x", " in 2", " in 3"), "")</f>
        <v/>
      </c>
    </row>
    <row r="85" spans="1:14" x14ac:dyDescent="0.3">
      <c r="A85" s="9"/>
      <c r="B85" s="9"/>
      <c r="C85" s="9"/>
      <c r="D85" s="9"/>
      <c r="E85" s="10"/>
      <c r="F85" s="9"/>
      <c r="G85" s="9"/>
      <c r="H85" s="9"/>
      <c r="I85" s="11"/>
      <c r="J85" s="11"/>
      <c r="K85" s="12"/>
      <c r="L85" s="9"/>
      <c r="M85" s="9"/>
      <c r="N85" s="28" t="str" cm="1">
        <f t="array" aca="1" ref="N85" ca="1">IF(INDIRECT("M" &amp; ROW())="x", INDIRECT("B" &amp; ROW()) &amp; IF(INDIRECT("E" &amp; ROW())="x", " in 2", " in 3"), "")</f>
        <v/>
      </c>
    </row>
    <row r="86" spans="1:14" x14ac:dyDescent="0.3">
      <c r="A86" s="9"/>
      <c r="B86" s="9"/>
      <c r="C86" s="9"/>
      <c r="D86" s="9"/>
      <c r="E86" s="10"/>
      <c r="F86" s="9"/>
      <c r="G86" s="9"/>
      <c r="H86" s="9"/>
      <c r="I86" s="11"/>
      <c r="J86" s="11"/>
      <c r="K86" s="12"/>
      <c r="L86" s="9"/>
      <c r="M86" s="9"/>
      <c r="N86" s="28" t="str" cm="1">
        <f t="array" aca="1" ref="N86" ca="1">IF(INDIRECT("M" &amp; ROW())="x", INDIRECT("B" &amp; ROW()) &amp; IF(INDIRECT("E" &amp; ROW())="x", " in 2", " in 3"), "")</f>
        <v/>
      </c>
    </row>
    <row r="87" spans="1:14" x14ac:dyDescent="0.3">
      <c r="A87" s="9"/>
      <c r="B87" s="9"/>
      <c r="C87" s="9"/>
      <c r="D87" s="9"/>
      <c r="E87" s="10"/>
      <c r="F87" s="9"/>
      <c r="G87" s="9"/>
      <c r="H87" s="9"/>
      <c r="I87" s="11"/>
      <c r="J87" s="11"/>
      <c r="K87" s="12"/>
      <c r="L87" s="9"/>
      <c r="M87" s="9"/>
      <c r="N87" s="28" t="str" cm="1">
        <f t="array" aca="1" ref="N87" ca="1">IF(INDIRECT("M" &amp; ROW())="x", INDIRECT("B" &amp; ROW()) &amp; IF(INDIRECT("E" &amp; ROW())="x", " in 2", " in 3"), "")</f>
        <v/>
      </c>
    </row>
    <row r="88" spans="1:14" x14ac:dyDescent="0.3">
      <c r="A88" s="9"/>
      <c r="B88" s="9"/>
      <c r="C88" s="9"/>
      <c r="D88" s="9"/>
      <c r="E88" s="10"/>
      <c r="F88" s="9"/>
      <c r="G88" s="9"/>
      <c r="H88" s="9"/>
      <c r="I88" s="11"/>
      <c r="J88" s="11"/>
      <c r="K88" s="12"/>
      <c r="L88" s="9"/>
      <c r="M88" s="9"/>
      <c r="N88" s="28" t="str" cm="1">
        <f t="array" aca="1" ref="N88" ca="1">IF(INDIRECT("M" &amp; ROW())="x", INDIRECT("B" &amp; ROW()) &amp; IF(INDIRECT("E" &amp; ROW())="x", " in 2", " in 3"), "")</f>
        <v/>
      </c>
    </row>
    <row r="89" spans="1:14" x14ac:dyDescent="0.3">
      <c r="A89" s="9"/>
      <c r="B89" s="9"/>
      <c r="C89" s="9"/>
      <c r="D89" s="9"/>
      <c r="E89" s="10"/>
      <c r="F89" s="9"/>
      <c r="G89" s="9"/>
      <c r="H89" s="9"/>
      <c r="I89" s="11"/>
      <c r="J89" s="11"/>
      <c r="K89" s="12"/>
      <c r="L89" s="9"/>
      <c r="M89" s="9"/>
      <c r="N89" s="28" t="str" cm="1">
        <f t="array" aca="1" ref="N89" ca="1">IF(INDIRECT("M" &amp; ROW())="x", INDIRECT("B" &amp; ROW()) &amp; IF(INDIRECT("E" &amp; ROW())="x", " in 2", " in 3"), "")</f>
        <v/>
      </c>
    </row>
    <row r="90" spans="1:14" x14ac:dyDescent="0.3">
      <c r="A90" s="9"/>
      <c r="B90" s="9"/>
      <c r="C90" s="9"/>
      <c r="D90" s="9"/>
      <c r="E90" s="10"/>
      <c r="F90" s="9"/>
      <c r="G90" s="9"/>
      <c r="H90" s="9"/>
      <c r="I90" s="11"/>
      <c r="J90" s="11"/>
      <c r="K90" s="12"/>
      <c r="L90" s="9"/>
      <c r="M90" s="9"/>
      <c r="N90" s="28" t="str" cm="1">
        <f t="array" aca="1" ref="N90" ca="1">IF(INDIRECT("M" &amp; ROW())="x", INDIRECT("B" &amp; ROW()) &amp; IF(INDIRECT("E" &amp; ROW())="x", " in 2", " in 3"), "")</f>
        <v/>
      </c>
    </row>
    <row r="91" spans="1:14" x14ac:dyDescent="0.3">
      <c r="A91" s="9"/>
      <c r="B91" s="9"/>
      <c r="C91" s="9"/>
      <c r="D91" s="9"/>
      <c r="E91" s="10"/>
      <c r="F91" s="9"/>
      <c r="G91" s="9"/>
      <c r="H91" s="9"/>
      <c r="I91" s="11"/>
      <c r="J91" s="11"/>
      <c r="K91" s="12"/>
      <c r="L91" s="9"/>
      <c r="M91" s="9"/>
      <c r="N91" s="28" t="str" cm="1">
        <f t="array" aca="1" ref="N91" ca="1">IF(INDIRECT("M" &amp; ROW())="x", INDIRECT("B" &amp; ROW()) &amp; IF(INDIRECT("E" &amp; ROW())="x", " in 2", " in 3"), "")</f>
        <v/>
      </c>
    </row>
    <row r="92" spans="1:14" x14ac:dyDescent="0.3">
      <c r="A92" s="9"/>
      <c r="B92" s="9"/>
      <c r="C92" s="9"/>
      <c r="D92" s="9"/>
      <c r="E92" s="10"/>
      <c r="F92" s="9"/>
      <c r="G92" s="9"/>
      <c r="H92" s="9"/>
      <c r="I92" s="11"/>
      <c r="J92" s="11"/>
      <c r="K92" s="12"/>
      <c r="L92" s="9"/>
      <c r="M92" s="9"/>
      <c r="N92" s="28" t="str" cm="1">
        <f t="array" aca="1" ref="N92" ca="1">IF(INDIRECT("M" &amp; ROW())="x", INDIRECT("B" &amp; ROW()) &amp; IF(INDIRECT("E" &amp; ROW())="x", " in 2", " in 3"), "")</f>
        <v/>
      </c>
    </row>
    <row r="93" spans="1:14" x14ac:dyDescent="0.3">
      <c r="A93" s="9"/>
      <c r="B93" s="9"/>
      <c r="C93" s="9"/>
      <c r="D93" s="9"/>
      <c r="E93" s="10"/>
      <c r="F93" s="9"/>
      <c r="G93" s="9"/>
      <c r="H93" s="9"/>
      <c r="I93" s="11"/>
      <c r="J93" s="11"/>
      <c r="K93" s="12"/>
      <c r="L93" s="9"/>
      <c r="M93" s="9"/>
      <c r="N93" s="28" t="str" cm="1">
        <f t="array" aca="1" ref="N93" ca="1">IF(INDIRECT("M" &amp; ROW())="x", INDIRECT("B" &amp; ROW()) &amp; IF(INDIRECT("E" &amp; ROW())="x", " in 2", " in 3"), "")</f>
        <v/>
      </c>
    </row>
    <row r="94" spans="1:14" x14ac:dyDescent="0.3">
      <c r="A94" s="9"/>
      <c r="B94" s="9"/>
      <c r="C94" s="9"/>
      <c r="D94" s="9"/>
      <c r="E94" s="10"/>
      <c r="F94" s="9"/>
      <c r="G94" s="9"/>
      <c r="H94" s="9"/>
      <c r="I94" s="11"/>
      <c r="J94" s="11"/>
      <c r="K94" s="12"/>
      <c r="L94" s="9"/>
      <c r="M94" s="9"/>
      <c r="N94" s="28" t="str" cm="1">
        <f t="array" aca="1" ref="N94" ca="1">IF(INDIRECT("M" &amp; ROW())="x", INDIRECT("B" &amp; ROW()) &amp; IF(INDIRECT("E" &amp; ROW())="x", " in 2", " in 3"), "")</f>
        <v/>
      </c>
    </row>
    <row r="95" spans="1:14" x14ac:dyDescent="0.3">
      <c r="A95" s="9"/>
      <c r="B95" s="9"/>
      <c r="C95" s="9"/>
      <c r="D95" s="9"/>
      <c r="E95" s="10"/>
      <c r="F95" s="9"/>
      <c r="G95" s="9"/>
      <c r="H95" s="9"/>
      <c r="I95" s="11"/>
      <c r="J95" s="11"/>
      <c r="K95" s="12"/>
      <c r="L95" s="9"/>
      <c r="M95" s="9"/>
      <c r="N95" s="28" t="str" cm="1">
        <f t="array" aca="1" ref="N95" ca="1">IF(INDIRECT("M" &amp; ROW())="x", INDIRECT("B" &amp; ROW()) &amp; IF(INDIRECT("E" &amp; ROW())="x", " in 2", " in 3"), "")</f>
        <v/>
      </c>
    </row>
    <row r="96" spans="1:14" x14ac:dyDescent="0.3">
      <c r="A96" s="9"/>
      <c r="B96" s="9"/>
      <c r="C96" s="9"/>
      <c r="D96" s="9"/>
      <c r="E96" s="10"/>
      <c r="F96" s="9"/>
      <c r="G96" s="9"/>
      <c r="H96" s="9"/>
      <c r="I96" s="11"/>
      <c r="J96" s="11"/>
      <c r="K96" s="12"/>
      <c r="L96" s="9"/>
      <c r="M96" s="9"/>
      <c r="N96" s="28" t="str" cm="1">
        <f t="array" aca="1" ref="N96" ca="1">IF(INDIRECT("M" &amp; ROW())="x", INDIRECT("B" &amp; ROW()) &amp; IF(INDIRECT("E" &amp; ROW())="x", " in 2", " in 3"), "")</f>
        <v/>
      </c>
    </row>
    <row r="97" spans="1:14" x14ac:dyDescent="0.3">
      <c r="A97" s="9"/>
      <c r="B97" s="9"/>
      <c r="C97" s="9"/>
      <c r="D97" s="9"/>
      <c r="E97" s="10"/>
      <c r="F97" s="9"/>
      <c r="G97" s="9"/>
      <c r="H97" s="9"/>
      <c r="I97" s="11"/>
      <c r="J97" s="11"/>
      <c r="K97" s="12"/>
      <c r="L97" s="9"/>
      <c r="M97" s="9"/>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9"/>
      <c r="M98" s="9"/>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9"/>
      <c r="M99" s="9"/>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9"/>
      <c r="M100" s="9"/>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9"/>
      <c r="M101" s="9"/>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9"/>
      <c r="M102" s="9"/>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9"/>
      <c r="M103" s="9"/>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9"/>
      <c r="M104" s="9"/>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9"/>
      <c r="M105" s="9"/>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9"/>
      <c r="M106" s="9"/>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9"/>
      <c r="M107" s="9"/>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9"/>
      <c r="M108" s="9"/>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9"/>
      <c r="M109" s="9"/>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9"/>
      <c r="M110" s="9"/>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9"/>
      <c r="M111" s="9"/>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9"/>
      <c r="M112" s="9"/>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9"/>
      <c r="M113" s="9"/>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9"/>
      <c r="M114" s="9"/>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9"/>
      <c r="M115" s="9"/>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9"/>
      <c r="M116" s="9"/>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9"/>
      <c r="M117" s="9"/>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9"/>
      <c r="M118" s="9"/>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9"/>
      <c r="M119" s="9"/>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9"/>
      <c r="M120" s="9"/>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9"/>
      <c r="M121" s="9"/>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9"/>
      <c r="M122" s="9"/>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9"/>
      <c r="M123" s="9"/>
      <c r="N123" s="28"/>
    </row>
    <row r="124" spans="1:14" x14ac:dyDescent="0.3">
      <c r="A124" s="9"/>
      <c r="B124" s="9"/>
      <c r="C124" s="9"/>
      <c r="D124" s="9"/>
      <c r="E124" s="10"/>
      <c r="F124" s="9"/>
      <c r="G124" s="9"/>
      <c r="H124" s="9"/>
      <c r="I124" s="11"/>
      <c r="J124" s="11"/>
      <c r="K124" s="12"/>
      <c r="L124" s="9"/>
      <c r="M124" s="9"/>
      <c r="N124" s="28"/>
    </row>
    <row r="125" spans="1:14" x14ac:dyDescent="0.3">
      <c r="A125" s="9"/>
      <c r="B125" s="9"/>
      <c r="C125" s="9"/>
      <c r="D125" s="9"/>
      <c r="E125" s="10"/>
      <c r="F125" s="9"/>
      <c r="G125" s="9"/>
      <c r="H125" s="9"/>
      <c r="I125" s="11"/>
      <c r="J125" s="11"/>
      <c r="K125" s="12"/>
      <c r="L125" s="9"/>
      <c r="M125" s="9"/>
      <c r="N125" s="28"/>
    </row>
    <row r="126" spans="1:14" x14ac:dyDescent="0.3">
      <c r="A126" s="9"/>
      <c r="B126" s="9"/>
      <c r="C126" s="9"/>
      <c r="D126" s="9"/>
      <c r="E126" s="10"/>
      <c r="F126" s="9"/>
      <c r="G126" s="9"/>
      <c r="H126" s="9"/>
      <c r="I126" s="11"/>
      <c r="J126" s="11"/>
      <c r="K126" s="12"/>
      <c r="L126" s="9"/>
      <c r="M126" s="9"/>
      <c r="N126" s="28"/>
    </row>
    <row r="127" spans="1:14" x14ac:dyDescent="0.3">
      <c r="A127" s="9"/>
      <c r="B127" s="9"/>
      <c r="C127" s="9"/>
      <c r="D127" s="9"/>
      <c r="E127" s="10"/>
      <c r="F127" s="9"/>
      <c r="G127" s="9"/>
      <c r="H127" s="9"/>
      <c r="I127" s="11"/>
      <c r="J127" s="11"/>
      <c r="K127" s="12"/>
      <c r="L127" s="9"/>
      <c r="M127" s="9"/>
      <c r="N127" s="28"/>
    </row>
    <row r="128" spans="1:14" x14ac:dyDescent="0.3">
      <c r="A128" s="9"/>
      <c r="B128" s="9"/>
      <c r="C128" s="9"/>
      <c r="D128" s="9"/>
      <c r="E128" s="10"/>
      <c r="F128" s="9"/>
      <c r="G128" s="9"/>
      <c r="H128" s="9"/>
      <c r="I128" s="11"/>
      <c r="J128" s="11"/>
      <c r="K128" s="12"/>
      <c r="L128" s="9"/>
      <c r="M128" s="9"/>
      <c r="N128" s="28"/>
    </row>
    <row r="129" spans="1:14" x14ac:dyDescent="0.3">
      <c r="A129" s="9"/>
      <c r="B129" s="9"/>
      <c r="C129" s="9"/>
      <c r="D129" s="9"/>
      <c r="E129" s="10"/>
      <c r="F129" s="9"/>
      <c r="G129" s="9"/>
      <c r="H129" s="9"/>
      <c r="I129" s="11"/>
      <c r="J129" s="11"/>
      <c r="K129" s="12"/>
      <c r="L129" s="9"/>
      <c r="M129" s="9"/>
      <c r="N129" s="28"/>
    </row>
    <row r="130" spans="1:14" x14ac:dyDescent="0.3">
      <c r="A130" s="9"/>
      <c r="B130" s="9"/>
      <c r="C130" s="9"/>
      <c r="D130" s="9"/>
      <c r="E130" s="10"/>
      <c r="F130" s="9"/>
      <c r="G130" s="9"/>
      <c r="H130" s="9"/>
      <c r="I130" s="11"/>
      <c r="J130" s="11"/>
      <c r="K130" s="12"/>
      <c r="L130" s="9"/>
      <c r="M130" s="9"/>
      <c r="N130" s="28"/>
    </row>
    <row r="131" spans="1:14" x14ac:dyDescent="0.3">
      <c r="A131" s="9"/>
      <c r="B131" s="9"/>
      <c r="C131" s="9"/>
      <c r="D131" s="9"/>
      <c r="E131" s="10"/>
      <c r="F131" s="9"/>
      <c r="G131" s="9"/>
      <c r="H131" s="9"/>
      <c r="I131" s="11"/>
      <c r="J131" s="11"/>
      <c r="K131" s="12"/>
      <c r="L131" s="9"/>
      <c r="M131" s="9"/>
      <c r="N131" s="28"/>
    </row>
    <row r="132" spans="1:14" x14ac:dyDescent="0.3">
      <c r="A132" s="9"/>
      <c r="B132" s="9"/>
      <c r="C132" s="9"/>
      <c r="D132" s="9"/>
      <c r="E132" s="10"/>
      <c r="F132" s="9"/>
      <c r="G132" s="9"/>
      <c r="H132" s="9"/>
      <c r="I132" s="11"/>
      <c r="J132" s="11"/>
      <c r="K132" s="12"/>
      <c r="L132" s="9"/>
      <c r="M132" s="9"/>
      <c r="N132" s="28"/>
    </row>
    <row r="133" spans="1:14" x14ac:dyDescent="0.3">
      <c r="A133" s="9"/>
      <c r="B133" s="9"/>
      <c r="C133" s="9"/>
      <c r="D133" s="9"/>
      <c r="E133" s="10"/>
      <c r="F133" s="9"/>
      <c r="G133" s="9"/>
      <c r="H133" s="9"/>
      <c r="I133" s="11"/>
      <c r="J133" s="11"/>
      <c r="K133" s="12"/>
      <c r="L133" s="9"/>
      <c r="M133" s="9"/>
      <c r="N133" s="28"/>
    </row>
    <row r="134" spans="1:14" x14ac:dyDescent="0.3">
      <c r="A134" s="9"/>
      <c r="B134" s="9"/>
      <c r="C134" s="9"/>
      <c r="D134" s="9"/>
      <c r="E134" s="10"/>
      <c r="F134" s="9"/>
      <c r="G134" s="9"/>
      <c r="H134" s="9"/>
      <c r="I134" s="11"/>
      <c r="J134" s="11"/>
      <c r="K134" s="12"/>
      <c r="L134" s="9"/>
      <c r="M134" s="9"/>
      <c r="N134" s="28"/>
    </row>
    <row r="135" spans="1:14" x14ac:dyDescent="0.3">
      <c r="A135" s="9"/>
      <c r="B135" s="9"/>
      <c r="C135" s="9"/>
      <c r="D135" s="9"/>
      <c r="E135" s="10"/>
      <c r="F135" s="9"/>
      <c r="G135" s="9"/>
      <c r="H135" s="9"/>
      <c r="I135" s="11"/>
      <c r="J135" s="11"/>
      <c r="K135" s="12"/>
      <c r="L135" s="9"/>
      <c r="M135" s="9"/>
      <c r="N135" s="28"/>
    </row>
    <row r="136" spans="1:14" x14ac:dyDescent="0.3">
      <c r="A136" s="9"/>
      <c r="B136" s="9"/>
      <c r="C136" s="9"/>
      <c r="D136" s="9"/>
      <c r="E136" s="10"/>
      <c r="F136" s="9"/>
      <c r="G136" s="9"/>
      <c r="H136" s="9"/>
      <c r="I136" s="11"/>
      <c r="J136" s="11"/>
      <c r="K136" s="12"/>
      <c r="L136" s="9"/>
      <c r="M136" s="9"/>
      <c r="N136" s="28"/>
    </row>
    <row r="137" spans="1:14" x14ac:dyDescent="0.3">
      <c r="A137" s="9"/>
      <c r="B137" s="9"/>
      <c r="C137" s="9"/>
      <c r="D137" s="9"/>
      <c r="E137" s="10"/>
      <c r="F137" s="9"/>
      <c r="G137" s="9"/>
      <c r="H137" s="9"/>
      <c r="I137" s="11"/>
      <c r="J137" s="11"/>
      <c r="K137" s="12"/>
      <c r="L137" s="9"/>
      <c r="M137" s="9"/>
      <c r="N137" s="28"/>
    </row>
    <row r="138" spans="1:14" x14ac:dyDescent="0.3">
      <c r="A138" s="9"/>
      <c r="B138" s="9"/>
      <c r="C138" s="9"/>
      <c r="D138" s="9"/>
      <c r="E138" s="10"/>
      <c r="F138" s="9"/>
      <c r="G138" s="9"/>
      <c r="H138" s="9"/>
      <c r="I138" s="11"/>
      <c r="J138" s="11"/>
      <c r="K138" s="12"/>
      <c r="L138" s="9"/>
      <c r="M138" s="9"/>
      <c r="N138" s="28"/>
    </row>
    <row r="139" spans="1:14" x14ac:dyDescent="0.3">
      <c r="A139" s="9"/>
      <c r="B139" s="9"/>
      <c r="C139" s="9"/>
      <c r="D139" s="9"/>
      <c r="E139" s="10"/>
      <c r="F139" s="9"/>
      <c r="G139" s="9"/>
      <c r="H139" s="9"/>
      <c r="I139" s="11"/>
      <c r="J139" s="11"/>
      <c r="K139" s="12"/>
      <c r="L139" s="9"/>
      <c r="M139" s="9"/>
      <c r="N139" s="28"/>
    </row>
    <row r="140" spans="1:14" x14ac:dyDescent="0.3">
      <c r="A140" s="9"/>
      <c r="B140" s="9"/>
      <c r="C140" s="9"/>
      <c r="D140" s="9"/>
      <c r="E140" s="10"/>
      <c r="F140" s="9"/>
      <c r="G140" s="9"/>
      <c r="H140" s="9"/>
      <c r="I140" s="11"/>
      <c r="J140" s="11"/>
      <c r="K140" s="12"/>
      <c r="L140" s="9"/>
      <c r="M140" s="9"/>
      <c r="N140" s="28"/>
    </row>
    <row r="141" spans="1:14" x14ac:dyDescent="0.3">
      <c r="A141" s="9"/>
      <c r="B141" s="9"/>
      <c r="C141" s="9"/>
      <c r="D141" s="9"/>
      <c r="E141" s="10"/>
      <c r="F141" s="9"/>
      <c r="G141" s="9"/>
      <c r="H141" s="9"/>
      <c r="I141" s="11"/>
      <c r="J141" s="11"/>
      <c r="K141" s="12"/>
      <c r="L141" s="9"/>
      <c r="M141" s="9"/>
      <c r="N141" s="28"/>
    </row>
    <row r="142" spans="1:14" x14ac:dyDescent="0.3">
      <c r="A142" s="9"/>
      <c r="B142" s="9"/>
      <c r="C142" s="9"/>
      <c r="D142" s="9"/>
      <c r="E142" s="10"/>
      <c r="F142" s="9"/>
      <c r="G142" s="9"/>
      <c r="H142" s="9"/>
      <c r="I142" s="11"/>
      <c r="J142" s="11"/>
      <c r="K142" s="12"/>
      <c r="L142" s="9"/>
      <c r="M142" s="9"/>
      <c r="N142" s="28"/>
    </row>
    <row r="143" spans="1:14" x14ac:dyDescent="0.3">
      <c r="A143" s="9"/>
      <c r="B143" s="9"/>
      <c r="C143" s="9"/>
      <c r="D143" s="9"/>
      <c r="E143" s="10"/>
      <c r="F143" s="9"/>
      <c r="G143" s="9"/>
      <c r="H143" s="9"/>
      <c r="I143" s="11"/>
      <c r="J143" s="11"/>
      <c r="K143" s="12"/>
      <c r="L143" s="9"/>
      <c r="M143" s="9"/>
      <c r="N143" s="28"/>
    </row>
    <row r="144" spans="1:14" x14ac:dyDescent="0.3">
      <c r="A144" s="9"/>
      <c r="B144" s="9"/>
      <c r="C144" s="9"/>
      <c r="D144" s="9"/>
      <c r="E144" s="10"/>
      <c r="F144" s="9"/>
      <c r="G144" s="9"/>
      <c r="H144" s="9"/>
      <c r="I144" s="11"/>
      <c r="J144" s="11"/>
      <c r="K144" s="12"/>
      <c r="L144" s="9"/>
      <c r="M144" s="9"/>
      <c r="N144" s="28"/>
    </row>
    <row r="145" spans="1:14" x14ac:dyDescent="0.3">
      <c r="A145" s="9"/>
      <c r="B145" s="9"/>
      <c r="C145" s="9"/>
      <c r="D145" s="9"/>
      <c r="E145" s="10"/>
      <c r="F145" s="9"/>
      <c r="G145" s="9"/>
      <c r="H145" s="9"/>
      <c r="I145" s="11"/>
      <c r="J145" s="11"/>
      <c r="K145" s="12"/>
      <c r="L145" s="9"/>
      <c r="M145" s="9"/>
      <c r="N145" s="28"/>
    </row>
    <row r="146" spans="1:14" x14ac:dyDescent="0.3">
      <c r="A146" s="9"/>
      <c r="B146" s="9"/>
      <c r="C146" s="9"/>
      <c r="D146" s="9"/>
      <c r="E146" s="10"/>
      <c r="F146" s="9"/>
      <c r="G146" s="9"/>
      <c r="H146" s="9"/>
      <c r="I146" s="11"/>
      <c r="J146" s="11"/>
      <c r="K146" s="12"/>
      <c r="L146" s="9"/>
      <c r="M146" s="9"/>
      <c r="N146" s="28"/>
    </row>
    <row r="147" spans="1:14" x14ac:dyDescent="0.3">
      <c r="A147" s="9"/>
      <c r="B147" s="9"/>
      <c r="C147" s="9"/>
      <c r="D147" s="9"/>
      <c r="E147" s="10"/>
      <c r="F147" s="9"/>
      <c r="G147" s="9"/>
      <c r="H147" s="9"/>
      <c r="I147" s="11"/>
      <c r="J147" s="11"/>
      <c r="K147" s="12"/>
      <c r="L147" s="9"/>
      <c r="M147" s="9"/>
      <c r="N147" s="28"/>
    </row>
    <row r="148" spans="1:14" x14ac:dyDescent="0.3">
      <c r="A148" s="9"/>
      <c r="B148" s="9"/>
      <c r="C148" s="9"/>
      <c r="D148" s="9"/>
      <c r="E148" s="10"/>
      <c r="F148" s="9"/>
      <c r="G148" s="9"/>
      <c r="H148" s="9"/>
      <c r="I148" s="11"/>
      <c r="J148" s="11"/>
      <c r="K148" s="12"/>
      <c r="L148" s="9"/>
      <c r="M148" s="9"/>
      <c r="N148" s="28"/>
    </row>
    <row r="149" spans="1:14" x14ac:dyDescent="0.3">
      <c r="A149" s="9"/>
      <c r="B149" s="9"/>
      <c r="C149" s="9"/>
      <c r="D149" s="9"/>
      <c r="E149" s="10"/>
      <c r="F149" s="9"/>
      <c r="G149" s="9"/>
      <c r="H149" s="9"/>
      <c r="I149" s="11"/>
      <c r="J149" s="11"/>
      <c r="K149" s="12"/>
      <c r="L149" s="9"/>
      <c r="M149" s="9"/>
      <c r="N149" s="28"/>
    </row>
    <row r="150" spans="1:14" x14ac:dyDescent="0.3">
      <c r="A150" s="9"/>
      <c r="B150" s="9"/>
      <c r="C150" s="9"/>
      <c r="D150" s="9"/>
      <c r="E150" s="10"/>
      <c r="F150" s="9"/>
      <c r="G150" s="9"/>
      <c r="H150" s="9"/>
      <c r="I150" s="11"/>
      <c r="J150" s="11"/>
      <c r="K150" s="12"/>
      <c r="L150" s="9"/>
      <c r="M150" s="9"/>
      <c r="N150" s="28"/>
    </row>
    <row r="151" spans="1:14" x14ac:dyDescent="0.3">
      <c r="A151" s="9"/>
      <c r="B151" s="9"/>
      <c r="C151" s="9"/>
      <c r="D151" s="9"/>
      <c r="E151" s="10"/>
      <c r="F151" s="9"/>
      <c r="G151" s="9"/>
      <c r="H151" s="9"/>
      <c r="I151" s="11"/>
      <c r="J151" s="11"/>
      <c r="K151" s="12"/>
      <c r="L151" s="9"/>
      <c r="M151" s="9"/>
      <c r="N151" s="28"/>
    </row>
    <row r="152" spans="1:14" x14ac:dyDescent="0.3">
      <c r="A152" s="9"/>
      <c r="B152" s="9"/>
      <c r="C152" s="9"/>
      <c r="D152" s="9"/>
      <c r="E152" s="10"/>
      <c r="F152" s="9"/>
      <c r="G152" s="9"/>
      <c r="H152" s="9"/>
      <c r="I152" s="11"/>
      <c r="J152" s="11"/>
      <c r="K152" s="12"/>
      <c r="L152" s="9"/>
      <c r="M152" s="9"/>
      <c r="N152" s="28"/>
    </row>
    <row r="153" spans="1:14" x14ac:dyDescent="0.3">
      <c r="A153" s="9"/>
      <c r="B153" s="9"/>
      <c r="C153" s="9"/>
      <c r="D153" s="9"/>
      <c r="E153" s="10"/>
      <c r="F153" s="9"/>
      <c r="G153" s="9"/>
      <c r="H153" s="9"/>
      <c r="I153" s="11"/>
      <c r="J153" s="11"/>
      <c r="K153" s="12"/>
      <c r="L153" s="9"/>
      <c r="M153" s="9"/>
      <c r="N153" s="28"/>
    </row>
    <row r="154" spans="1:14" x14ac:dyDescent="0.3">
      <c r="A154" s="9"/>
      <c r="B154" s="9"/>
      <c r="C154" s="9"/>
      <c r="D154" s="9"/>
      <c r="E154" s="10"/>
      <c r="F154" s="9"/>
      <c r="G154" s="9"/>
      <c r="H154" s="9"/>
      <c r="I154" s="11"/>
      <c r="J154" s="11"/>
      <c r="K154" s="12"/>
      <c r="L154" s="9"/>
      <c r="M154" s="9"/>
      <c r="N154" s="28"/>
    </row>
    <row r="155" spans="1:14" x14ac:dyDescent="0.3">
      <c r="A155" s="9"/>
      <c r="B155" s="9"/>
      <c r="C155" s="9"/>
      <c r="D155" s="9"/>
      <c r="E155" s="10"/>
      <c r="F155" s="9"/>
      <c r="G155" s="9"/>
      <c r="H155" s="9"/>
      <c r="I155" s="11"/>
      <c r="J155" s="11"/>
      <c r="K155" s="12"/>
      <c r="L155" s="9"/>
      <c r="M155" s="9"/>
      <c r="N155" s="28"/>
    </row>
    <row r="156" spans="1:14" x14ac:dyDescent="0.3">
      <c r="A156" s="9"/>
      <c r="B156" s="9"/>
      <c r="C156" s="9"/>
      <c r="D156" s="9"/>
      <c r="E156" s="10"/>
      <c r="F156" s="9"/>
      <c r="G156" s="9"/>
      <c r="H156" s="9"/>
      <c r="I156" s="11"/>
      <c r="J156" s="11"/>
      <c r="K156" s="12"/>
      <c r="L156" s="9"/>
      <c r="M156" s="9"/>
      <c r="N156" s="28"/>
    </row>
    <row r="157" spans="1:14" x14ac:dyDescent="0.3">
      <c r="A157" s="9"/>
      <c r="B157" s="9"/>
      <c r="C157" s="9"/>
      <c r="D157" s="9"/>
      <c r="E157" s="10"/>
      <c r="F157" s="9"/>
      <c r="G157" s="9"/>
      <c r="H157" s="9"/>
      <c r="I157" s="11"/>
      <c r="J157" s="11"/>
      <c r="K157" s="12"/>
      <c r="L157" s="9"/>
      <c r="M157" s="9"/>
      <c r="N157" s="28"/>
    </row>
    <row r="158" spans="1:14" x14ac:dyDescent="0.3">
      <c r="A158" s="9"/>
      <c r="B158" s="9"/>
      <c r="C158" s="9"/>
      <c r="D158" s="9"/>
      <c r="E158" s="10"/>
      <c r="F158" s="9"/>
      <c r="G158" s="9"/>
      <c r="H158" s="9"/>
      <c r="I158" s="11"/>
      <c r="J158" s="11"/>
      <c r="K158" s="12"/>
      <c r="L158" s="9"/>
      <c r="M158" s="9"/>
      <c r="N158" s="28"/>
    </row>
    <row r="159" spans="1:14" x14ac:dyDescent="0.3">
      <c r="A159" s="9"/>
      <c r="B159" s="9"/>
      <c r="C159" s="9"/>
      <c r="D159" s="9"/>
      <c r="E159" s="10"/>
      <c r="F159" s="9"/>
      <c r="G159" s="9"/>
      <c r="H159" s="9"/>
      <c r="I159" s="11"/>
      <c r="J159" s="11"/>
      <c r="K159" s="12"/>
      <c r="L159" s="9"/>
      <c r="M159" s="9"/>
      <c r="N159" s="28"/>
    </row>
    <row r="160" spans="1:14" x14ac:dyDescent="0.3">
      <c r="A160" s="9"/>
      <c r="B160" s="9"/>
      <c r="C160" s="9"/>
      <c r="D160" s="9"/>
      <c r="E160" s="10"/>
      <c r="F160" s="9"/>
      <c r="G160" s="9"/>
      <c r="H160" s="9"/>
      <c r="I160" s="11"/>
      <c r="J160" s="11"/>
      <c r="K160" s="12"/>
      <c r="L160" s="9"/>
      <c r="M160" s="9"/>
      <c r="N160" s="28"/>
    </row>
    <row r="161" spans="1:14" x14ac:dyDescent="0.3">
      <c r="A161" s="9"/>
      <c r="B161" s="9"/>
      <c r="C161" s="9"/>
      <c r="D161" s="9"/>
      <c r="E161" s="10"/>
      <c r="F161" s="9"/>
      <c r="G161" s="9"/>
      <c r="H161" s="9"/>
      <c r="I161" s="11"/>
      <c r="J161" s="11"/>
      <c r="K161" s="12"/>
      <c r="L161" s="9"/>
      <c r="M161" s="9"/>
      <c r="N161" s="28"/>
    </row>
    <row r="162" spans="1:14" x14ac:dyDescent="0.3">
      <c r="A162" s="9"/>
      <c r="B162" s="9"/>
      <c r="C162" s="9"/>
      <c r="D162" s="9"/>
      <c r="E162" s="10"/>
      <c r="F162" s="9"/>
      <c r="G162" s="9"/>
      <c r="H162" s="9"/>
      <c r="I162" s="11"/>
      <c r="J162" s="11"/>
      <c r="K162" s="12"/>
      <c r="L162" s="9"/>
      <c r="M162" s="9"/>
      <c r="N162" s="28"/>
    </row>
    <row r="163" spans="1:14" x14ac:dyDescent="0.3">
      <c r="A163" s="9"/>
      <c r="B163" s="9"/>
      <c r="C163" s="9"/>
      <c r="D163" s="9"/>
      <c r="E163" s="10"/>
      <c r="F163" s="9"/>
      <c r="G163" s="9"/>
      <c r="H163" s="9"/>
      <c r="I163" s="11"/>
      <c r="J163" s="11"/>
      <c r="K163" s="12"/>
      <c r="L163" s="9"/>
      <c r="M163" s="9"/>
      <c r="N163" s="28"/>
    </row>
    <row r="164" spans="1:14" x14ac:dyDescent="0.3">
      <c r="A164" s="9"/>
      <c r="B164" s="9"/>
      <c r="C164" s="9"/>
      <c r="D164" s="9"/>
      <c r="E164" s="10"/>
      <c r="F164" s="9"/>
      <c r="G164" s="9"/>
      <c r="H164" s="9"/>
      <c r="I164" s="11"/>
      <c r="J164" s="11"/>
      <c r="K164" s="12"/>
      <c r="L164" s="9"/>
      <c r="M164" s="9"/>
      <c r="N164" s="28"/>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t="str">
        <f t="shared" ref="N206:N235" si="0">SUBSTITUTE(O206, "x",B206)</f>
        <v/>
      </c>
    </row>
    <row r="207" spans="1:14" x14ac:dyDescent="0.3">
      <c r="A207" s="9"/>
      <c r="B207" s="9"/>
      <c r="C207" s="9"/>
      <c r="D207" s="9"/>
      <c r="E207" s="10"/>
      <c r="F207" s="9"/>
      <c r="G207" s="9"/>
      <c r="H207" s="9"/>
      <c r="I207" s="11"/>
      <c r="J207" s="11"/>
      <c r="K207" s="12"/>
      <c r="L207" s="9"/>
      <c r="M207" s="9"/>
      <c r="N207" s="28" t="str">
        <f t="shared" si="0"/>
        <v/>
      </c>
    </row>
    <row r="208" spans="1:14" x14ac:dyDescent="0.3">
      <c r="A208" s="9"/>
      <c r="B208" s="9"/>
      <c r="C208" s="9"/>
      <c r="D208" s="9"/>
      <c r="E208" s="10"/>
      <c r="F208" s="9"/>
      <c r="G208" s="9"/>
      <c r="H208" s="9"/>
      <c r="I208" s="11"/>
      <c r="J208" s="11"/>
      <c r="K208" s="12"/>
      <c r="L208" s="9"/>
      <c r="M208" s="9"/>
      <c r="N208" s="28" t="str">
        <f t="shared" si="0"/>
        <v/>
      </c>
    </row>
    <row r="209" spans="1:14" x14ac:dyDescent="0.3">
      <c r="A209" s="9"/>
      <c r="B209" s="9"/>
      <c r="C209" s="9"/>
      <c r="D209" s="9"/>
      <c r="E209" s="10"/>
      <c r="F209" s="9"/>
      <c r="G209" s="9"/>
      <c r="H209" s="9"/>
      <c r="I209" s="11"/>
      <c r="J209" s="11"/>
      <c r="K209" s="12"/>
      <c r="L209" s="9"/>
      <c r="M209" s="9"/>
      <c r="N209" s="28" t="str">
        <f t="shared" si="0"/>
        <v/>
      </c>
    </row>
    <row r="210" spans="1:14" x14ac:dyDescent="0.3">
      <c r="A210" s="9"/>
      <c r="B210" s="9"/>
      <c r="C210" s="9"/>
      <c r="D210" s="9"/>
      <c r="E210" s="10"/>
      <c r="F210" s="9"/>
      <c r="G210" s="9"/>
      <c r="H210" s="9"/>
      <c r="I210" s="11"/>
      <c r="J210" s="11"/>
      <c r="K210" s="12"/>
      <c r="L210" s="9"/>
      <c r="M210" s="9"/>
      <c r="N210" s="28" t="str">
        <f t="shared" si="0"/>
        <v/>
      </c>
    </row>
    <row r="211" spans="1:14" x14ac:dyDescent="0.3">
      <c r="A211" s="9"/>
      <c r="B211" s="9"/>
      <c r="C211" s="9"/>
      <c r="D211" s="9"/>
      <c r="E211" s="10"/>
      <c r="F211" s="9"/>
      <c r="G211" s="9"/>
      <c r="H211" s="9"/>
      <c r="I211" s="11"/>
      <c r="J211" s="11"/>
      <c r="K211" s="12"/>
      <c r="L211" s="9"/>
      <c r="M211" s="9"/>
      <c r="N211" s="28" t="str">
        <f t="shared" si="0"/>
        <v/>
      </c>
    </row>
    <row r="212" spans="1:14" x14ac:dyDescent="0.3">
      <c r="A212" s="9"/>
      <c r="B212" s="9"/>
      <c r="C212" s="9"/>
      <c r="D212" s="9"/>
      <c r="E212" s="10"/>
      <c r="F212" s="9"/>
      <c r="G212" s="9"/>
      <c r="H212" s="9"/>
      <c r="I212" s="11"/>
      <c r="J212" s="11"/>
      <c r="K212" s="12"/>
      <c r="L212" s="9"/>
      <c r="M212" s="9"/>
      <c r="N212" s="28" t="str">
        <f t="shared" si="0"/>
        <v/>
      </c>
    </row>
    <row r="213" spans="1:14" x14ac:dyDescent="0.3">
      <c r="A213" s="9"/>
      <c r="B213" s="9"/>
      <c r="C213" s="9"/>
      <c r="D213" s="9"/>
      <c r="E213" s="10"/>
      <c r="F213" s="9"/>
      <c r="G213" s="9"/>
      <c r="H213" s="9"/>
      <c r="I213" s="11"/>
      <c r="J213" s="11"/>
      <c r="K213" s="12"/>
      <c r="L213" s="9"/>
      <c r="M213" s="9"/>
      <c r="N213" s="28" t="str">
        <f t="shared" si="0"/>
        <v/>
      </c>
    </row>
    <row r="214" spans="1:14" x14ac:dyDescent="0.3">
      <c r="A214" s="9"/>
      <c r="B214" s="9"/>
      <c r="C214" s="9"/>
      <c r="D214" s="9"/>
      <c r="E214" s="10"/>
      <c r="F214" s="9"/>
      <c r="G214" s="9"/>
      <c r="H214" s="9"/>
      <c r="I214" s="11"/>
      <c r="J214" s="11"/>
      <c r="K214" s="12"/>
      <c r="L214" s="9"/>
      <c r="M214" s="9"/>
      <c r="N214" s="28" t="str">
        <f t="shared" si="0"/>
        <v/>
      </c>
    </row>
    <row r="215" spans="1:14" x14ac:dyDescent="0.3">
      <c r="A215" s="9"/>
      <c r="B215" s="9"/>
      <c r="C215" s="9"/>
      <c r="D215" s="9"/>
      <c r="E215" s="10"/>
      <c r="F215" s="9"/>
      <c r="G215" s="9"/>
      <c r="H215" s="9"/>
      <c r="I215" s="11"/>
      <c r="J215" s="11"/>
      <c r="K215" s="12"/>
      <c r="L215" s="9"/>
      <c r="M215" s="9"/>
      <c r="N215" s="28" t="str">
        <f t="shared" si="0"/>
        <v/>
      </c>
    </row>
    <row r="216" spans="1:14" x14ac:dyDescent="0.3">
      <c r="A216" s="9"/>
      <c r="B216" s="9"/>
      <c r="C216" s="9"/>
      <c r="D216" s="9"/>
      <c r="E216" s="10"/>
      <c r="F216" s="9"/>
      <c r="G216" s="9"/>
      <c r="H216" s="9"/>
      <c r="I216" s="11"/>
      <c r="J216" s="11"/>
      <c r="K216" s="12"/>
      <c r="L216" s="9"/>
      <c r="M216" s="9"/>
      <c r="N216" s="28" t="str">
        <f t="shared" si="0"/>
        <v/>
      </c>
    </row>
    <row r="217" spans="1:14" x14ac:dyDescent="0.3">
      <c r="A217" s="9"/>
      <c r="B217" s="9"/>
      <c r="C217" s="9"/>
      <c r="D217" s="9"/>
      <c r="E217" s="10"/>
      <c r="F217" s="9"/>
      <c r="G217" s="9"/>
      <c r="H217" s="9"/>
      <c r="I217" s="11"/>
      <c r="J217" s="11"/>
      <c r="K217" s="12"/>
      <c r="L217" s="9"/>
      <c r="M217" s="9"/>
      <c r="N217" s="28" t="str">
        <f t="shared" si="0"/>
        <v/>
      </c>
    </row>
    <row r="218" spans="1:14" x14ac:dyDescent="0.3">
      <c r="A218" s="9"/>
      <c r="B218" s="9"/>
      <c r="C218" s="9"/>
      <c r="D218" s="9"/>
      <c r="E218" s="10"/>
      <c r="F218" s="9"/>
      <c r="G218" s="9"/>
      <c r="H218" s="9"/>
      <c r="I218" s="11"/>
      <c r="J218" s="11"/>
      <c r="K218" s="12"/>
      <c r="L218" s="9"/>
      <c r="M218" s="9"/>
      <c r="N218" s="28" t="str">
        <f t="shared" si="0"/>
        <v/>
      </c>
    </row>
    <row r="219" spans="1:14" x14ac:dyDescent="0.3">
      <c r="A219" s="9"/>
      <c r="B219" s="9"/>
      <c r="C219" s="9"/>
      <c r="D219" s="9"/>
      <c r="E219" s="10"/>
      <c r="F219" s="9"/>
      <c r="G219" s="9"/>
      <c r="H219" s="9"/>
      <c r="I219" s="11"/>
      <c r="J219" s="11"/>
      <c r="K219" s="12"/>
      <c r="L219" s="9"/>
      <c r="M219" s="9"/>
      <c r="N219" s="28" t="str">
        <f t="shared" si="0"/>
        <v/>
      </c>
    </row>
    <row r="220" spans="1:14" x14ac:dyDescent="0.3">
      <c r="A220" s="9"/>
      <c r="B220" s="9"/>
      <c r="C220" s="9"/>
      <c r="D220" s="9"/>
      <c r="E220" s="10"/>
      <c r="F220" s="9"/>
      <c r="G220" s="9"/>
      <c r="H220" s="9"/>
      <c r="I220" s="11"/>
      <c r="J220" s="11"/>
      <c r="K220" s="12"/>
      <c r="L220" s="9"/>
      <c r="M220" s="9"/>
      <c r="N220" s="28" t="str">
        <f t="shared" si="0"/>
        <v/>
      </c>
    </row>
    <row r="221" spans="1:14" x14ac:dyDescent="0.3">
      <c r="A221" s="9"/>
      <c r="B221" s="9"/>
      <c r="C221" s="9"/>
      <c r="D221" s="9"/>
      <c r="E221" s="10"/>
      <c r="F221" s="9"/>
      <c r="G221" s="9"/>
      <c r="H221" s="9"/>
      <c r="I221" s="11"/>
      <c r="J221" s="11"/>
      <c r="K221" s="12"/>
      <c r="L221" s="9"/>
      <c r="M221" s="9"/>
      <c r="N221" s="28" t="str">
        <f t="shared" si="0"/>
        <v/>
      </c>
    </row>
    <row r="222" spans="1:14" x14ac:dyDescent="0.3">
      <c r="A222" s="9"/>
      <c r="B222" s="9"/>
      <c r="C222" s="9"/>
      <c r="D222" s="9"/>
      <c r="E222" s="10"/>
      <c r="F222" s="9"/>
      <c r="G222" s="9"/>
      <c r="H222" s="9"/>
      <c r="I222" s="11"/>
      <c r="J222" s="11"/>
      <c r="K222" s="12"/>
      <c r="L222" s="9"/>
      <c r="M222" s="9"/>
      <c r="N222" s="28" t="str">
        <f t="shared" si="0"/>
        <v/>
      </c>
    </row>
    <row r="223" spans="1:14" x14ac:dyDescent="0.3">
      <c r="A223" s="9"/>
      <c r="B223" s="9"/>
      <c r="C223" s="9"/>
      <c r="D223" s="9"/>
      <c r="E223" s="10"/>
      <c r="F223" s="9"/>
      <c r="G223" s="9"/>
      <c r="H223" s="9"/>
      <c r="I223" s="11"/>
      <c r="J223" s="11"/>
      <c r="K223" s="12"/>
      <c r="L223" s="9"/>
      <c r="M223" s="9"/>
      <c r="N223" s="28" t="str">
        <f t="shared" si="0"/>
        <v/>
      </c>
    </row>
    <row r="224" spans="1:14" x14ac:dyDescent="0.3">
      <c r="A224" s="9"/>
      <c r="B224" s="9"/>
      <c r="C224" s="9"/>
      <c r="D224" s="9"/>
      <c r="E224" s="10"/>
      <c r="F224" s="9"/>
      <c r="G224" s="9"/>
      <c r="H224" s="9"/>
      <c r="I224" s="11"/>
      <c r="J224" s="11"/>
      <c r="K224" s="12"/>
      <c r="L224" s="9"/>
      <c r="M224" s="9"/>
      <c r="N224" s="28" t="str">
        <f t="shared" si="0"/>
        <v/>
      </c>
    </row>
    <row r="225" spans="1:14" x14ac:dyDescent="0.3">
      <c r="A225" s="9"/>
      <c r="B225" s="9"/>
      <c r="C225" s="9"/>
      <c r="D225" s="9"/>
      <c r="E225" s="10"/>
      <c r="F225" s="9"/>
      <c r="G225" s="9"/>
      <c r="H225" s="9"/>
      <c r="I225" s="11"/>
      <c r="J225" s="11"/>
      <c r="K225" s="12"/>
      <c r="L225" s="9"/>
      <c r="M225" s="9"/>
      <c r="N225" s="28" t="str">
        <f t="shared" si="0"/>
        <v/>
      </c>
    </row>
    <row r="226" spans="1:14" x14ac:dyDescent="0.3">
      <c r="A226" s="9"/>
      <c r="B226" s="9"/>
      <c r="C226" s="9"/>
      <c r="D226" s="9"/>
      <c r="E226" s="10"/>
      <c r="F226" s="9"/>
      <c r="G226" s="9"/>
      <c r="H226" s="9"/>
      <c r="I226" s="11"/>
      <c r="J226" s="11"/>
      <c r="K226" s="12"/>
      <c r="L226" s="9"/>
      <c r="M226" s="9"/>
      <c r="N226" s="28" t="str">
        <f t="shared" si="0"/>
        <v/>
      </c>
    </row>
    <row r="227" spans="1:14" x14ac:dyDescent="0.3">
      <c r="A227" s="9"/>
      <c r="B227" s="9"/>
      <c r="C227" s="9"/>
      <c r="D227" s="9"/>
      <c r="E227" s="10"/>
      <c r="F227" s="9"/>
      <c r="G227" s="9"/>
      <c r="H227" s="9"/>
      <c r="I227" s="11"/>
      <c r="J227" s="11"/>
      <c r="K227" s="12"/>
      <c r="L227" s="9"/>
      <c r="M227" s="9"/>
      <c r="N227" s="28" t="str">
        <f t="shared" si="0"/>
        <v/>
      </c>
    </row>
    <row r="228" spans="1:14" x14ac:dyDescent="0.3">
      <c r="A228" s="9"/>
      <c r="B228" s="9"/>
      <c r="C228" s="9"/>
      <c r="D228" s="9"/>
      <c r="E228" s="10"/>
      <c r="F228" s="9"/>
      <c r="G228" s="9"/>
      <c r="H228" s="9"/>
      <c r="I228" s="11"/>
      <c r="J228" s="11"/>
      <c r="K228" s="12"/>
      <c r="L228" s="9"/>
      <c r="M228" s="9"/>
      <c r="N228" s="28" t="str">
        <f t="shared" si="0"/>
        <v/>
      </c>
    </row>
    <row r="229" spans="1:14" x14ac:dyDescent="0.3">
      <c r="A229" s="9"/>
      <c r="B229" s="9"/>
      <c r="C229" s="9"/>
      <c r="D229" s="9"/>
      <c r="E229" s="10"/>
      <c r="F229" s="9"/>
      <c r="G229" s="9"/>
      <c r="H229" s="9"/>
      <c r="I229" s="11"/>
      <c r="J229" s="11"/>
      <c r="K229" s="12"/>
      <c r="L229" s="9"/>
      <c r="M229" s="9"/>
      <c r="N229" s="28" t="str">
        <f t="shared" si="0"/>
        <v/>
      </c>
    </row>
    <row r="230" spans="1:14" x14ac:dyDescent="0.3">
      <c r="A230" s="9"/>
      <c r="B230" s="9"/>
      <c r="C230" s="9"/>
      <c r="D230" s="9"/>
      <c r="E230" s="10"/>
      <c r="F230" s="9"/>
      <c r="G230" s="9"/>
      <c r="H230" s="9"/>
      <c r="I230" s="11"/>
      <c r="J230" s="11"/>
      <c r="K230" s="12"/>
      <c r="L230" s="9"/>
      <c r="M230" s="9"/>
      <c r="N230" s="28" t="str">
        <f t="shared" si="0"/>
        <v/>
      </c>
    </row>
    <row r="231" spans="1:14" x14ac:dyDescent="0.3">
      <c r="A231" s="9"/>
      <c r="B231" s="9"/>
      <c r="C231" s="9"/>
      <c r="D231" s="9"/>
      <c r="E231" s="10"/>
      <c r="F231" s="9"/>
      <c r="G231" s="9"/>
      <c r="H231" s="9"/>
      <c r="I231" s="11"/>
      <c r="J231" s="11"/>
      <c r="K231" s="12"/>
      <c r="L231" s="9"/>
      <c r="M231" s="9"/>
      <c r="N231" s="28" t="str">
        <f t="shared" si="0"/>
        <v/>
      </c>
    </row>
    <row r="232" spans="1:14" x14ac:dyDescent="0.3">
      <c r="A232" s="9"/>
      <c r="B232" s="9"/>
      <c r="C232" s="9"/>
      <c r="D232" s="9"/>
      <c r="E232" s="10"/>
      <c r="F232" s="9"/>
      <c r="G232" s="9"/>
      <c r="H232" s="9"/>
      <c r="I232" s="11"/>
      <c r="J232" s="11"/>
      <c r="K232" s="12"/>
      <c r="L232" s="9"/>
      <c r="M232" s="9"/>
      <c r="N232" s="28" t="str">
        <f t="shared" si="0"/>
        <v/>
      </c>
    </row>
    <row r="233" spans="1:14" x14ac:dyDescent="0.3">
      <c r="A233" s="9"/>
      <c r="B233" s="9"/>
      <c r="C233" s="9"/>
      <c r="D233" s="9"/>
      <c r="E233" s="10"/>
      <c r="F233" s="9"/>
      <c r="G233" s="9"/>
      <c r="H233" s="9"/>
      <c r="I233" s="11"/>
      <c r="J233" s="11"/>
      <c r="K233" s="12"/>
      <c r="L233" s="9"/>
      <c r="M233" s="9"/>
      <c r="N233" s="28" t="str">
        <f t="shared" si="0"/>
        <v/>
      </c>
    </row>
    <row r="234" spans="1:14" x14ac:dyDescent="0.3">
      <c r="A234" s="9"/>
      <c r="B234" s="9"/>
      <c r="C234" s="9"/>
      <c r="D234" s="9"/>
      <c r="E234" s="10"/>
      <c r="F234" s="9"/>
      <c r="G234" s="9"/>
      <c r="H234" s="9"/>
      <c r="I234" s="11"/>
      <c r="J234" s="11"/>
      <c r="K234" s="12"/>
      <c r="L234" s="9"/>
      <c r="M234" s="9"/>
      <c r="N234" s="28" t="str">
        <f t="shared" si="0"/>
        <v/>
      </c>
    </row>
    <row r="235" spans="1:14" x14ac:dyDescent="0.3">
      <c r="A235" s="9"/>
      <c r="B235" s="9"/>
      <c r="C235" s="9"/>
      <c r="D235" s="9"/>
      <c r="E235" s="10"/>
      <c r="F235" s="9"/>
      <c r="G235" s="9"/>
      <c r="H235" s="9"/>
      <c r="I235" s="11"/>
      <c r="J235" s="11"/>
      <c r="K235" s="12"/>
      <c r="L235" s="9"/>
      <c r="M235" s="9"/>
      <c r="N235" s="28" t="str">
        <f t="shared" si="0"/>
        <v/>
      </c>
    </row>
    <row r="236" spans="1:14" x14ac:dyDescent="0.3">
      <c r="A236" s="9"/>
      <c r="B236" s="9"/>
      <c r="C236" s="9"/>
      <c r="D236" s="9"/>
      <c r="E236" s="10"/>
      <c r="F236" s="9"/>
      <c r="G236" s="9"/>
      <c r="H236" s="9"/>
      <c r="I236" s="11"/>
      <c r="J236" s="11"/>
      <c r="K236" s="12"/>
      <c r="L236" s="9"/>
      <c r="M236" s="9"/>
      <c r="N236" s="28" t="str">
        <f t="shared" ref="N236:N286" si="1">SUBSTITUTE(O236, "x",B236)</f>
        <v/>
      </c>
    </row>
    <row r="237" spans="1:14" x14ac:dyDescent="0.3">
      <c r="A237" s="9"/>
      <c r="B237" s="9"/>
      <c r="C237" s="9"/>
      <c r="D237" s="9"/>
      <c r="E237" s="10"/>
      <c r="F237" s="9"/>
      <c r="G237" s="9"/>
      <c r="H237" s="9"/>
      <c r="I237" s="11"/>
      <c r="J237" s="11"/>
      <c r="K237" s="12"/>
      <c r="L237" s="9"/>
      <c r="M237" s="9"/>
      <c r="N237" s="28" t="str">
        <f t="shared" si="1"/>
        <v/>
      </c>
    </row>
    <row r="238" spans="1:14" x14ac:dyDescent="0.3">
      <c r="A238" s="9"/>
      <c r="B238" s="9"/>
      <c r="C238" s="9"/>
      <c r="D238" s="9"/>
      <c r="E238" s="10"/>
      <c r="F238" s="9"/>
      <c r="G238" s="9"/>
      <c r="H238" s="9"/>
      <c r="I238" s="11"/>
      <c r="J238" s="11"/>
      <c r="K238" s="12"/>
      <c r="L238" s="9"/>
      <c r="M238" s="9"/>
      <c r="N238" s="28" t="str">
        <f t="shared" si="1"/>
        <v/>
      </c>
    </row>
    <row r="239" spans="1:14" x14ac:dyDescent="0.3">
      <c r="A239" s="9"/>
      <c r="B239" s="9"/>
      <c r="C239" s="9"/>
      <c r="D239" s="9"/>
      <c r="E239" s="10"/>
      <c r="F239" s="9"/>
      <c r="G239" s="9"/>
      <c r="H239" s="9"/>
      <c r="I239" s="11"/>
      <c r="J239" s="11"/>
      <c r="K239" s="12"/>
      <c r="L239" s="9"/>
      <c r="M239" s="9"/>
      <c r="N239" s="28" t="str">
        <f t="shared" si="1"/>
        <v/>
      </c>
    </row>
    <row r="240" spans="1:14" x14ac:dyDescent="0.3">
      <c r="A240" s="9"/>
      <c r="B240" s="9"/>
      <c r="C240" s="9"/>
      <c r="D240" s="9"/>
      <c r="E240" s="10"/>
      <c r="F240" s="9"/>
      <c r="G240" s="9"/>
      <c r="H240" s="9"/>
      <c r="I240" s="11"/>
      <c r="J240" s="11"/>
      <c r="K240" s="12"/>
      <c r="L240" s="9"/>
      <c r="M240" s="9"/>
      <c r="N240" s="28" t="str">
        <f t="shared" si="1"/>
        <v/>
      </c>
    </row>
    <row r="241" spans="1:14" x14ac:dyDescent="0.3">
      <c r="A241" s="9"/>
      <c r="B241" s="9"/>
      <c r="C241" s="9"/>
      <c r="D241" s="9"/>
      <c r="E241" s="10"/>
      <c r="F241" s="9"/>
      <c r="G241" s="9"/>
      <c r="H241" s="9"/>
      <c r="I241" s="11"/>
      <c r="J241" s="11"/>
      <c r="K241" s="12"/>
      <c r="L241" s="9"/>
      <c r="M241" s="9"/>
      <c r="N241" s="28" t="str">
        <f t="shared" si="1"/>
        <v/>
      </c>
    </row>
    <row r="242" spans="1:14" x14ac:dyDescent="0.3">
      <c r="A242" s="9"/>
      <c r="B242" s="9"/>
      <c r="C242" s="9"/>
      <c r="D242" s="9"/>
      <c r="E242" s="10"/>
      <c r="F242" s="9"/>
      <c r="G242" s="9"/>
      <c r="H242" s="9"/>
      <c r="I242" s="11"/>
      <c r="J242" s="11"/>
      <c r="K242" s="12"/>
      <c r="L242" s="9"/>
      <c r="M242" s="9"/>
      <c r="N242" s="28" t="str">
        <f t="shared" si="1"/>
        <v/>
      </c>
    </row>
    <row r="243" spans="1:14" x14ac:dyDescent="0.3">
      <c r="A243" s="9"/>
      <c r="B243" s="9"/>
      <c r="C243" s="9"/>
      <c r="D243" s="9"/>
      <c r="E243" s="10"/>
      <c r="F243" s="9"/>
      <c r="G243" s="9"/>
      <c r="H243" s="9"/>
      <c r="I243" s="11"/>
      <c r="J243" s="11"/>
      <c r="K243" s="12"/>
      <c r="L243" s="9"/>
      <c r="M243" s="9"/>
      <c r="N243" s="28" t="str">
        <f t="shared" si="1"/>
        <v/>
      </c>
    </row>
    <row r="244" spans="1:14" x14ac:dyDescent="0.3">
      <c r="A244" s="9"/>
      <c r="B244" s="9"/>
      <c r="C244" s="9"/>
      <c r="D244" s="9"/>
      <c r="E244" s="10"/>
      <c r="F244" s="9"/>
      <c r="G244" s="9"/>
      <c r="H244" s="9"/>
      <c r="I244" s="11"/>
      <c r="J244" s="11"/>
      <c r="K244" s="12"/>
      <c r="L244" s="9"/>
      <c r="M244" s="9"/>
      <c r="N244" s="28" t="str">
        <f t="shared" si="1"/>
        <v/>
      </c>
    </row>
    <row r="245" spans="1:14" x14ac:dyDescent="0.3">
      <c r="A245" s="9"/>
      <c r="B245" s="9"/>
      <c r="C245" s="9"/>
      <c r="D245" s="9"/>
      <c r="E245" s="10"/>
      <c r="F245" s="9"/>
      <c r="G245" s="9"/>
      <c r="H245" s="9"/>
      <c r="I245" s="11"/>
      <c r="J245" s="11"/>
      <c r="K245" s="12"/>
      <c r="L245" s="9"/>
      <c r="M245" s="9"/>
      <c r="N245" s="28" t="str">
        <f t="shared" si="1"/>
        <v/>
      </c>
    </row>
    <row r="246" spans="1:14" x14ac:dyDescent="0.3">
      <c r="A246" s="9"/>
      <c r="B246" s="9"/>
      <c r="C246" s="9"/>
      <c r="D246" s="9"/>
      <c r="E246" s="10"/>
      <c r="F246" s="9"/>
      <c r="G246" s="9"/>
      <c r="H246" s="9"/>
      <c r="I246" s="11"/>
      <c r="J246" s="11"/>
      <c r="K246" s="12"/>
      <c r="L246" s="9"/>
      <c r="M246" s="9"/>
      <c r="N246" s="28" t="str">
        <f t="shared" si="1"/>
        <v/>
      </c>
    </row>
    <row r="247" spans="1:14" x14ac:dyDescent="0.3">
      <c r="A247" s="9"/>
      <c r="B247" s="9"/>
      <c r="C247" s="9"/>
      <c r="D247" s="9"/>
      <c r="E247" s="10"/>
      <c r="F247" s="9"/>
      <c r="G247" s="9"/>
      <c r="H247" s="9"/>
      <c r="I247" s="11"/>
      <c r="J247" s="11"/>
      <c r="K247" s="12"/>
      <c r="L247" s="9"/>
      <c r="M247" s="9"/>
      <c r="N247" s="28" t="str">
        <f t="shared" si="1"/>
        <v/>
      </c>
    </row>
    <row r="248" spans="1:14" x14ac:dyDescent="0.3">
      <c r="A248" s="9"/>
      <c r="B248" s="9"/>
      <c r="C248" s="9"/>
      <c r="D248" s="9"/>
      <c r="E248" s="10"/>
      <c r="F248" s="9"/>
      <c r="G248" s="9"/>
      <c r="H248" s="9"/>
      <c r="I248" s="11"/>
      <c r="J248" s="11"/>
      <c r="K248" s="12"/>
      <c r="L248" s="9"/>
      <c r="M248" s="9"/>
      <c r="N248" s="28" t="str">
        <f t="shared" si="1"/>
        <v/>
      </c>
    </row>
    <row r="249" spans="1:14" x14ac:dyDescent="0.3">
      <c r="A249" s="9"/>
      <c r="B249" s="9"/>
      <c r="C249" s="9"/>
      <c r="D249" s="9"/>
      <c r="E249" s="10"/>
      <c r="F249" s="9"/>
      <c r="G249" s="9"/>
      <c r="H249" s="9"/>
      <c r="I249" s="11"/>
      <c r="J249" s="11"/>
      <c r="K249" s="12"/>
      <c r="L249" s="9"/>
      <c r="M249" s="9"/>
      <c r="N249" s="28" t="str">
        <f t="shared" si="1"/>
        <v/>
      </c>
    </row>
    <row r="250" spans="1:14" x14ac:dyDescent="0.3">
      <c r="A250" s="9"/>
      <c r="B250" s="9"/>
      <c r="C250" s="9"/>
      <c r="D250" s="9"/>
      <c r="E250" s="10"/>
      <c r="F250" s="9"/>
      <c r="G250" s="9"/>
      <c r="H250" s="9"/>
      <c r="I250" s="11"/>
      <c r="J250" s="11"/>
      <c r="K250" s="12"/>
      <c r="L250" s="9"/>
      <c r="M250" s="9"/>
      <c r="N250" s="28" t="str">
        <f t="shared" si="1"/>
        <v/>
      </c>
    </row>
    <row r="251" spans="1:14" x14ac:dyDescent="0.3">
      <c r="A251" s="9"/>
      <c r="B251" s="9"/>
      <c r="C251" s="9"/>
      <c r="D251" s="9"/>
      <c r="E251" s="10"/>
      <c r="F251" s="9"/>
      <c r="G251" s="9"/>
      <c r="H251" s="9"/>
      <c r="I251" s="11"/>
      <c r="J251" s="11"/>
      <c r="K251" s="12"/>
      <c r="L251" s="9"/>
      <c r="M251" s="9"/>
      <c r="N251" s="28" t="str">
        <f t="shared" si="1"/>
        <v/>
      </c>
    </row>
    <row r="252" spans="1:14" x14ac:dyDescent="0.3">
      <c r="A252" s="9"/>
      <c r="B252" s="9"/>
      <c r="C252" s="9"/>
      <c r="D252" s="9"/>
      <c r="E252" s="10"/>
      <c r="F252" s="9"/>
      <c r="G252" s="9"/>
      <c r="H252" s="9"/>
      <c r="I252" s="11"/>
      <c r="J252" s="11"/>
      <c r="K252" s="12"/>
      <c r="L252" s="9"/>
      <c r="M252" s="9"/>
      <c r="N252" s="28" t="str">
        <f t="shared" si="1"/>
        <v/>
      </c>
    </row>
    <row r="253" spans="1:14" x14ac:dyDescent="0.3">
      <c r="A253" s="9"/>
      <c r="B253" s="9"/>
      <c r="C253" s="9"/>
      <c r="D253" s="9"/>
      <c r="E253" s="10"/>
      <c r="F253" s="9"/>
      <c r="G253" s="9"/>
      <c r="H253" s="9"/>
      <c r="I253" s="11"/>
      <c r="J253" s="11"/>
      <c r="K253" s="12"/>
      <c r="L253" s="9"/>
      <c r="M253" s="9"/>
      <c r="N253" s="28" t="str">
        <f t="shared" si="1"/>
        <v/>
      </c>
    </row>
    <row r="254" spans="1:14" x14ac:dyDescent="0.3">
      <c r="A254" s="9"/>
      <c r="B254" s="9"/>
      <c r="C254" s="9"/>
      <c r="D254" s="9"/>
      <c r="E254" s="10"/>
      <c r="F254" s="9"/>
      <c r="G254" s="9"/>
      <c r="H254" s="9"/>
      <c r="I254" s="11"/>
      <c r="J254" s="11"/>
      <c r="K254" s="12"/>
      <c r="L254" s="9"/>
      <c r="M254" s="9"/>
      <c r="N254" s="28" t="str">
        <f t="shared" si="1"/>
        <v/>
      </c>
    </row>
    <row r="255" spans="1:14" x14ac:dyDescent="0.3">
      <c r="A255" s="9"/>
      <c r="B255" s="9"/>
      <c r="C255" s="9"/>
      <c r="D255" s="9"/>
      <c r="E255" s="10"/>
      <c r="F255" s="9"/>
      <c r="G255" s="9"/>
      <c r="H255" s="9"/>
      <c r="I255" s="11"/>
      <c r="J255" s="11"/>
      <c r="K255" s="12"/>
      <c r="L255" s="9"/>
      <c r="M255" s="9"/>
      <c r="N255" s="28" t="str">
        <f t="shared" si="1"/>
        <v/>
      </c>
    </row>
    <row r="256" spans="1:14" x14ac:dyDescent="0.3">
      <c r="A256" s="9"/>
      <c r="B256" s="9"/>
      <c r="C256" s="9"/>
      <c r="D256" s="9"/>
      <c r="E256" s="10"/>
      <c r="F256" s="9"/>
      <c r="G256" s="9"/>
      <c r="H256" s="9"/>
      <c r="I256" s="11"/>
      <c r="J256" s="11"/>
      <c r="K256" s="12"/>
      <c r="L256" s="9"/>
      <c r="M256" s="9"/>
      <c r="N256" s="28" t="str">
        <f t="shared" si="1"/>
        <v/>
      </c>
    </row>
    <row r="257" spans="1:14" x14ac:dyDescent="0.3">
      <c r="A257" s="9"/>
      <c r="B257" s="9"/>
      <c r="C257" s="9"/>
      <c r="D257" s="9"/>
      <c r="E257" s="10"/>
      <c r="F257" s="9"/>
      <c r="G257" s="9"/>
      <c r="H257" s="9"/>
      <c r="I257" s="11"/>
      <c r="J257" s="11"/>
      <c r="K257" s="12"/>
      <c r="L257" s="9"/>
      <c r="M257" s="9"/>
      <c r="N257" s="28" t="str">
        <f t="shared" si="1"/>
        <v/>
      </c>
    </row>
    <row r="258" spans="1:14" x14ac:dyDescent="0.3">
      <c r="A258" s="9"/>
      <c r="B258" s="9"/>
      <c r="C258" s="9"/>
      <c r="D258" s="9"/>
      <c r="E258" s="10"/>
      <c r="F258" s="9"/>
      <c r="G258" s="9"/>
      <c r="H258" s="9"/>
      <c r="I258" s="11"/>
      <c r="J258" s="11"/>
      <c r="K258" s="12"/>
      <c r="L258" s="9"/>
      <c r="M258" s="9"/>
      <c r="N258" s="28" t="str">
        <f t="shared" si="1"/>
        <v/>
      </c>
    </row>
    <row r="259" spans="1:14" x14ac:dyDescent="0.3">
      <c r="A259" s="9"/>
      <c r="B259" s="9"/>
      <c r="C259" s="9"/>
      <c r="D259" s="9"/>
      <c r="E259" s="10"/>
      <c r="F259" s="9"/>
      <c r="G259" s="9"/>
      <c r="H259" s="9"/>
      <c r="I259" s="11"/>
      <c r="J259" s="11"/>
      <c r="K259" s="12"/>
      <c r="L259" s="9"/>
      <c r="M259" s="9"/>
      <c r="N259" s="28" t="str">
        <f t="shared" si="1"/>
        <v/>
      </c>
    </row>
    <row r="260" spans="1:14" x14ac:dyDescent="0.3">
      <c r="A260" s="9"/>
      <c r="B260" s="9"/>
      <c r="C260" s="9"/>
      <c r="D260" s="9"/>
      <c r="E260" s="10"/>
      <c r="F260" s="9"/>
      <c r="G260" s="9"/>
      <c r="H260" s="9"/>
      <c r="I260" s="11"/>
      <c r="J260" s="11"/>
      <c r="K260" s="12"/>
      <c r="L260" s="9"/>
      <c r="M260" s="9"/>
      <c r="N260" s="28" t="str">
        <f t="shared" si="1"/>
        <v/>
      </c>
    </row>
    <row r="261" spans="1:14" x14ac:dyDescent="0.3">
      <c r="A261" s="9"/>
      <c r="B261" s="9"/>
      <c r="C261" s="9"/>
      <c r="D261" s="9"/>
      <c r="E261" s="10"/>
      <c r="F261" s="9"/>
      <c r="G261" s="9"/>
      <c r="H261" s="9"/>
      <c r="I261" s="11"/>
      <c r="J261" s="11"/>
      <c r="K261" s="12"/>
      <c r="L261" s="9"/>
      <c r="M261" s="9"/>
      <c r="N261" s="28" t="str">
        <f t="shared" si="1"/>
        <v/>
      </c>
    </row>
    <row r="262" spans="1:14" x14ac:dyDescent="0.3">
      <c r="A262" s="9"/>
      <c r="B262" s="9"/>
      <c r="C262" s="9"/>
      <c r="D262" s="9"/>
      <c r="E262" s="10"/>
      <c r="F262" s="9"/>
      <c r="G262" s="9"/>
      <c r="H262" s="9"/>
      <c r="I262" s="11"/>
      <c r="J262" s="11"/>
      <c r="K262" s="12"/>
      <c r="L262" s="9"/>
      <c r="M262" s="9"/>
      <c r="N262" s="28" t="str">
        <f t="shared" si="1"/>
        <v/>
      </c>
    </row>
    <row r="263" spans="1:14" x14ac:dyDescent="0.3">
      <c r="A263" s="9"/>
      <c r="B263" s="9"/>
      <c r="C263" s="9"/>
      <c r="D263" s="9"/>
      <c r="E263" s="10"/>
      <c r="F263" s="9"/>
      <c r="G263" s="9"/>
      <c r="H263" s="9"/>
      <c r="I263" s="11"/>
      <c r="J263" s="11"/>
      <c r="K263" s="12"/>
      <c r="L263" s="9"/>
      <c r="M263" s="9"/>
      <c r="N263" s="28" t="str">
        <f t="shared" si="1"/>
        <v/>
      </c>
    </row>
    <row r="264" spans="1:14" x14ac:dyDescent="0.3">
      <c r="A264" s="9"/>
      <c r="B264" s="9"/>
      <c r="C264" s="9"/>
      <c r="D264" s="9"/>
      <c r="E264" s="10"/>
      <c r="F264" s="9"/>
      <c r="G264" s="9"/>
      <c r="H264" s="9"/>
      <c r="I264" s="11"/>
      <c r="J264" s="11"/>
      <c r="K264" s="12"/>
      <c r="L264" s="9"/>
      <c r="M264" s="9"/>
      <c r="N264" s="28" t="str">
        <f t="shared" si="1"/>
        <v/>
      </c>
    </row>
    <row r="265" spans="1:14" x14ac:dyDescent="0.3">
      <c r="A265" s="9"/>
      <c r="B265" s="9"/>
      <c r="C265" s="9"/>
      <c r="D265" s="9"/>
      <c r="E265" s="10"/>
      <c r="F265" s="9"/>
      <c r="G265" s="9"/>
      <c r="H265" s="9"/>
      <c r="I265" s="11"/>
      <c r="J265" s="11"/>
      <c r="K265" s="12"/>
      <c r="L265" s="9"/>
      <c r="M265" s="9"/>
      <c r="N265" s="28" t="str">
        <f t="shared" si="1"/>
        <v/>
      </c>
    </row>
    <row r="266" spans="1:14" x14ac:dyDescent="0.3">
      <c r="A266" s="9"/>
      <c r="B266" s="9"/>
      <c r="C266" s="9"/>
      <c r="D266" s="9"/>
      <c r="E266" s="10"/>
      <c r="F266" s="9"/>
      <c r="G266" s="9"/>
      <c r="H266" s="9"/>
      <c r="I266" s="11"/>
      <c r="J266" s="11"/>
      <c r="K266" s="12"/>
      <c r="L266" s="9"/>
      <c r="M266" s="9"/>
      <c r="N266" s="28" t="str">
        <f t="shared" si="1"/>
        <v/>
      </c>
    </row>
    <row r="267" spans="1:14" x14ac:dyDescent="0.3">
      <c r="A267" s="9"/>
      <c r="B267" s="9"/>
      <c r="C267" s="9"/>
      <c r="D267" s="9"/>
      <c r="E267" s="10"/>
      <c r="F267" s="9"/>
      <c r="G267" s="9"/>
      <c r="H267" s="9"/>
      <c r="I267" s="11"/>
      <c r="J267" s="11"/>
      <c r="K267" s="12"/>
      <c r="L267" s="9"/>
      <c r="M267" s="9"/>
      <c r="N267" s="28" t="str">
        <f t="shared" si="1"/>
        <v/>
      </c>
    </row>
    <row r="268" spans="1:14" x14ac:dyDescent="0.3">
      <c r="A268" s="9"/>
      <c r="B268" s="9"/>
      <c r="C268" s="9"/>
      <c r="D268" s="9"/>
      <c r="E268" s="10"/>
      <c r="F268" s="9"/>
      <c r="G268" s="9"/>
      <c r="H268" s="9"/>
      <c r="I268" s="11"/>
      <c r="J268" s="11"/>
      <c r="K268" s="12"/>
      <c r="L268" s="9"/>
      <c r="M268" s="9"/>
      <c r="N268" s="28" t="str">
        <f t="shared" si="1"/>
        <v/>
      </c>
    </row>
    <row r="269" spans="1:14" x14ac:dyDescent="0.3">
      <c r="A269" s="9"/>
      <c r="B269" s="9"/>
      <c r="C269" s="9"/>
      <c r="D269" s="9"/>
      <c r="E269" s="10"/>
      <c r="F269" s="9"/>
      <c r="G269" s="9"/>
      <c r="H269" s="9"/>
      <c r="I269" s="11"/>
      <c r="J269" s="11"/>
      <c r="K269" s="12"/>
      <c r="L269" s="9"/>
      <c r="M269" s="9"/>
      <c r="N269" s="28" t="str">
        <f t="shared" si="1"/>
        <v/>
      </c>
    </row>
    <row r="270" spans="1:14" x14ac:dyDescent="0.3">
      <c r="A270" s="9"/>
      <c r="B270" s="9"/>
      <c r="C270" s="9"/>
      <c r="D270" s="9"/>
      <c r="E270" s="10"/>
      <c r="F270" s="9"/>
      <c r="G270" s="9"/>
      <c r="H270" s="9"/>
      <c r="I270" s="11"/>
      <c r="J270" s="11"/>
      <c r="K270" s="12"/>
      <c r="L270" s="9"/>
      <c r="M270" s="9"/>
      <c r="N270" s="28" t="str">
        <f t="shared" si="1"/>
        <v/>
      </c>
    </row>
    <row r="271" spans="1:14" x14ac:dyDescent="0.3">
      <c r="A271" s="9"/>
      <c r="B271" s="9"/>
      <c r="C271" s="9"/>
      <c r="D271" s="9"/>
      <c r="E271" s="10"/>
      <c r="F271" s="9"/>
      <c r="G271" s="9"/>
      <c r="H271" s="9"/>
      <c r="I271" s="11"/>
      <c r="J271" s="11"/>
      <c r="K271" s="12"/>
      <c r="L271" s="9"/>
      <c r="M271" s="9"/>
      <c r="N271" s="28" t="str">
        <f t="shared" si="1"/>
        <v/>
      </c>
    </row>
    <row r="272" spans="1:14" x14ac:dyDescent="0.3">
      <c r="A272" s="9"/>
      <c r="B272" s="9"/>
      <c r="C272" s="9"/>
      <c r="D272" s="9"/>
      <c r="E272" s="10"/>
      <c r="F272" s="9"/>
      <c r="G272" s="9"/>
      <c r="H272" s="9"/>
      <c r="I272" s="11"/>
      <c r="J272" s="11"/>
      <c r="K272" s="12"/>
      <c r="L272" s="9"/>
      <c r="M272" s="9"/>
      <c r="N272" s="28" t="str">
        <f t="shared" si="1"/>
        <v/>
      </c>
    </row>
    <row r="273" spans="1:14" x14ac:dyDescent="0.3">
      <c r="A273" s="9"/>
      <c r="B273" s="9"/>
      <c r="C273" s="9"/>
      <c r="D273" s="9"/>
      <c r="E273" s="10"/>
      <c r="F273" s="9"/>
      <c r="G273" s="9"/>
      <c r="H273" s="9"/>
      <c r="I273" s="11"/>
      <c r="J273" s="11"/>
      <c r="K273" s="12"/>
      <c r="L273" s="9"/>
      <c r="M273" s="9"/>
      <c r="N273" s="28" t="str">
        <f t="shared" si="1"/>
        <v/>
      </c>
    </row>
    <row r="274" spans="1:14" x14ac:dyDescent="0.3">
      <c r="A274" s="9"/>
      <c r="B274" s="9"/>
      <c r="C274" s="9"/>
      <c r="D274" s="9"/>
      <c r="E274" s="10"/>
      <c r="F274" s="9"/>
      <c r="G274" s="9"/>
      <c r="H274" s="9"/>
      <c r="I274" s="11"/>
      <c r="J274" s="11"/>
      <c r="K274" s="12"/>
      <c r="L274" s="9"/>
      <c r="M274" s="9"/>
      <c r="N274" s="28" t="str">
        <f t="shared" si="1"/>
        <v/>
      </c>
    </row>
    <row r="275" spans="1:14" x14ac:dyDescent="0.3">
      <c r="A275" s="9"/>
      <c r="B275" s="9"/>
      <c r="C275" s="9"/>
      <c r="D275" s="9"/>
      <c r="E275" s="10"/>
      <c r="F275" s="9"/>
      <c r="G275" s="9"/>
      <c r="H275" s="9"/>
      <c r="I275" s="11"/>
      <c r="J275" s="11"/>
      <c r="K275" s="12"/>
      <c r="L275" s="9"/>
      <c r="M275" s="9"/>
      <c r="N275" s="28" t="str">
        <f t="shared" si="1"/>
        <v/>
      </c>
    </row>
    <row r="276" spans="1:14" x14ac:dyDescent="0.3">
      <c r="A276" s="9"/>
      <c r="B276" s="9"/>
      <c r="C276" s="9"/>
      <c r="D276" s="9"/>
      <c r="E276" s="10"/>
      <c r="F276" s="9"/>
      <c r="G276" s="9"/>
      <c r="H276" s="9"/>
      <c r="I276" s="11"/>
      <c r="J276" s="11"/>
      <c r="K276" s="12"/>
      <c r="L276" s="9"/>
      <c r="M276" s="9"/>
      <c r="N276" s="28" t="str">
        <f t="shared" si="1"/>
        <v/>
      </c>
    </row>
    <row r="277" spans="1:14" x14ac:dyDescent="0.3">
      <c r="A277" s="9"/>
      <c r="B277" s="9"/>
      <c r="C277" s="9"/>
      <c r="D277" s="9"/>
      <c r="E277" s="10"/>
      <c r="F277" s="9"/>
      <c r="G277" s="9"/>
      <c r="H277" s="9"/>
      <c r="I277" s="11"/>
      <c r="J277" s="11"/>
      <c r="K277" s="12"/>
      <c r="L277" s="9"/>
      <c r="M277" s="9"/>
      <c r="N277" s="28" t="str">
        <f t="shared" si="1"/>
        <v/>
      </c>
    </row>
    <row r="278" spans="1:14" x14ac:dyDescent="0.3">
      <c r="A278" s="9"/>
      <c r="B278" s="9"/>
      <c r="C278" s="9"/>
      <c r="D278" s="9"/>
      <c r="E278" s="10"/>
      <c r="F278" s="9"/>
      <c r="G278" s="9"/>
      <c r="H278" s="9"/>
      <c r="I278" s="11"/>
      <c r="J278" s="11"/>
      <c r="K278" s="12"/>
      <c r="L278" s="9"/>
      <c r="M278" s="9"/>
      <c r="N278" s="28" t="str">
        <f t="shared" si="1"/>
        <v/>
      </c>
    </row>
    <row r="279" spans="1:14" x14ac:dyDescent="0.3">
      <c r="A279" s="9"/>
      <c r="B279" s="9"/>
      <c r="C279" s="9"/>
      <c r="D279" s="9"/>
      <c r="E279" s="10"/>
      <c r="F279" s="9"/>
      <c r="G279" s="9"/>
      <c r="H279" s="9"/>
      <c r="I279" s="11"/>
      <c r="J279" s="11"/>
      <c r="K279" s="12"/>
      <c r="L279" s="9"/>
      <c r="M279" s="9"/>
      <c r="N279" s="28" t="str">
        <f t="shared" si="1"/>
        <v/>
      </c>
    </row>
    <row r="280" spans="1:14" x14ac:dyDescent="0.3">
      <c r="A280" s="9"/>
      <c r="B280" s="9"/>
      <c r="C280" s="9"/>
      <c r="D280" s="9"/>
      <c r="E280" s="10"/>
      <c r="F280" s="9"/>
      <c r="G280" s="9"/>
      <c r="H280" s="9"/>
      <c r="I280" s="11"/>
      <c r="J280" s="11"/>
      <c r="K280" s="12"/>
      <c r="L280" s="9"/>
      <c r="M280" s="9"/>
      <c r="N280" s="28" t="str">
        <f t="shared" si="1"/>
        <v/>
      </c>
    </row>
    <row r="281" spans="1:14" x14ac:dyDescent="0.3">
      <c r="A281" s="9"/>
      <c r="B281" s="9"/>
      <c r="C281" s="9"/>
      <c r="D281" s="9"/>
      <c r="E281" s="10"/>
      <c r="F281" s="9"/>
      <c r="G281" s="9"/>
      <c r="H281" s="9"/>
      <c r="I281" s="11"/>
      <c r="J281" s="11"/>
      <c r="K281" s="12"/>
      <c r="L281" s="9"/>
      <c r="M281" s="9"/>
      <c r="N281" s="28" t="str">
        <f t="shared" si="1"/>
        <v/>
      </c>
    </row>
    <row r="282" spans="1:14" x14ac:dyDescent="0.3">
      <c r="A282" s="9"/>
      <c r="B282" s="9"/>
      <c r="C282" s="9"/>
      <c r="D282" s="9"/>
      <c r="E282" s="10"/>
      <c r="F282" s="9"/>
      <c r="G282" s="9"/>
      <c r="H282" s="9"/>
      <c r="I282" s="11"/>
      <c r="J282" s="11"/>
      <c r="K282" s="12"/>
      <c r="L282" s="9"/>
      <c r="M282" s="9"/>
      <c r="N282" s="28" t="str">
        <f t="shared" si="1"/>
        <v/>
      </c>
    </row>
    <row r="283" spans="1:14" x14ac:dyDescent="0.3">
      <c r="A283" s="9"/>
      <c r="B283" s="9"/>
      <c r="C283" s="9"/>
      <c r="D283" s="9"/>
      <c r="E283" s="10"/>
      <c r="F283" s="9"/>
      <c r="G283" s="9"/>
      <c r="H283" s="9"/>
      <c r="I283" s="11"/>
      <c r="J283" s="11"/>
      <c r="K283" s="12"/>
      <c r="L283" s="9"/>
      <c r="M283" s="9"/>
      <c r="N283" s="28" t="str">
        <f t="shared" si="1"/>
        <v/>
      </c>
    </row>
    <row r="284" spans="1:14" x14ac:dyDescent="0.3">
      <c r="A284" s="9"/>
      <c r="B284" s="9"/>
      <c r="C284" s="9"/>
      <c r="D284" s="9"/>
      <c r="E284" s="10"/>
      <c r="F284" s="9"/>
      <c r="G284" s="9"/>
      <c r="H284" s="9"/>
      <c r="I284" s="11"/>
      <c r="J284" s="11"/>
      <c r="K284" s="12"/>
      <c r="L284" s="9"/>
      <c r="M284" s="9"/>
      <c r="N284" s="28" t="str">
        <f t="shared" si="1"/>
        <v/>
      </c>
    </row>
    <row r="285" spans="1:14" x14ac:dyDescent="0.3">
      <c r="A285" s="9"/>
      <c r="B285" s="9"/>
      <c r="C285" s="9"/>
      <c r="D285" s="9"/>
      <c r="E285" s="10"/>
      <c r="F285" s="9"/>
      <c r="G285" s="9"/>
      <c r="H285" s="9"/>
      <c r="I285" s="11"/>
      <c r="J285" s="11"/>
      <c r="K285" s="12"/>
      <c r="L285" s="9"/>
      <c r="M285" s="9"/>
      <c r="N285" s="28" t="str">
        <f t="shared" si="1"/>
        <v/>
      </c>
    </row>
    <row r="286" spans="1:14" x14ac:dyDescent="0.3">
      <c r="A286" s="9"/>
      <c r="B286" s="9"/>
      <c r="C286" s="9"/>
      <c r="D286" s="9"/>
      <c r="E286" s="10"/>
      <c r="F286" s="9"/>
      <c r="G286" s="9"/>
      <c r="H286" s="9"/>
      <c r="I286" s="11"/>
      <c r="J286" s="11"/>
      <c r="K286" s="12"/>
      <c r="L286" s="9"/>
      <c r="M286" s="9"/>
      <c r="N286" s="28" t="str">
        <f t="shared" si="1"/>
        <v/>
      </c>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sheetData>
  <sortState xmlns:xlrd2="http://schemas.microsoft.com/office/spreadsheetml/2017/richdata2" ref="A17:H32">
    <sortCondition ref="A17:A32"/>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8"/>
  <sheetViews>
    <sheetView topLeftCell="A6" workbookViewId="0">
      <selection activeCell="B14" sqref="B14"/>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54" x14ac:dyDescent="0.3">
      <c r="A14" s="32"/>
      <c r="B14" s="49" t="s">
        <v>64</v>
      </c>
    </row>
    <row r="15" spans="1:2" ht="18" x14ac:dyDescent="0.35">
      <c r="A15" s="32"/>
      <c r="B15" s="39"/>
    </row>
    <row r="16" spans="1:2" x14ac:dyDescent="0.3">
      <c r="A16" s="31"/>
      <c r="B16" s="38"/>
    </row>
    <row r="17" spans="1:2" ht="36" x14ac:dyDescent="0.3">
      <c r="A17" s="31"/>
      <c r="B17" s="40" t="s">
        <v>41</v>
      </c>
    </row>
    <row r="18" spans="1:2" x14ac:dyDescent="0.3">
      <c r="A18" s="31"/>
      <c r="B18" s="38"/>
    </row>
    <row r="19" spans="1:2" ht="36" x14ac:dyDescent="0.3">
      <c r="A19" s="33" t="s">
        <v>29</v>
      </c>
      <c r="B19" s="41" t="s">
        <v>42</v>
      </c>
    </row>
    <row r="20" spans="1:2" x14ac:dyDescent="0.3">
      <c r="A20" s="31"/>
      <c r="B20" s="38"/>
    </row>
    <row r="21" spans="1:2" ht="18" x14ac:dyDescent="0.3">
      <c r="A21" s="33" t="s">
        <v>30</v>
      </c>
      <c r="B21" s="18" t="s">
        <v>43</v>
      </c>
    </row>
    <row r="22" spans="1:2" ht="18" x14ac:dyDescent="0.3">
      <c r="A22" s="33"/>
      <c r="B22" s="18"/>
    </row>
    <row r="23" spans="1:2" ht="18" x14ac:dyDescent="0.3">
      <c r="A23" s="33" t="s">
        <v>8</v>
      </c>
      <c r="B23" s="18" t="s">
        <v>44</v>
      </c>
    </row>
    <row r="24" spans="1:2" ht="18" x14ac:dyDescent="0.3">
      <c r="A24" s="33"/>
      <c r="B24" s="18"/>
    </row>
    <row r="25" spans="1:2" ht="18" x14ac:dyDescent="0.3">
      <c r="A25" s="33" t="s">
        <v>9</v>
      </c>
      <c r="B25" s="18" t="s">
        <v>45</v>
      </c>
    </row>
    <row r="26" spans="1:2" ht="18" x14ac:dyDescent="0.3">
      <c r="A26" s="33"/>
      <c r="B26" s="18"/>
    </row>
    <row r="27" spans="1:2" ht="18" x14ac:dyDescent="0.3">
      <c r="A27" s="33" t="s">
        <v>31</v>
      </c>
      <c r="B27" s="18" t="s">
        <v>46</v>
      </c>
    </row>
    <row r="28" spans="1:2" ht="18" x14ac:dyDescent="0.3">
      <c r="A28" s="33"/>
      <c r="B28" s="18"/>
    </row>
    <row r="29" spans="1:2" ht="18" x14ac:dyDescent="0.3">
      <c r="A29" s="33" t="s">
        <v>32</v>
      </c>
      <c r="B29" s="18" t="s">
        <v>47</v>
      </c>
    </row>
    <row r="30" spans="1:2" ht="18" x14ac:dyDescent="0.3">
      <c r="A30" s="33"/>
      <c r="B30" s="18"/>
    </row>
    <row r="31" spans="1:2" ht="18" x14ac:dyDescent="0.3">
      <c r="A31" s="33" t="s">
        <v>33</v>
      </c>
      <c r="B31" s="18" t="s">
        <v>48</v>
      </c>
    </row>
    <row r="32" spans="1:2" ht="18" x14ac:dyDescent="0.3">
      <c r="A32" s="33"/>
      <c r="B32" s="18"/>
    </row>
    <row r="33" spans="1:2" ht="18" x14ac:dyDescent="0.3">
      <c r="A33" s="33" t="s">
        <v>34</v>
      </c>
      <c r="B33" s="18" t="s">
        <v>49</v>
      </c>
    </row>
    <row r="34" spans="1:2" ht="18" x14ac:dyDescent="0.3">
      <c r="A34" s="33"/>
      <c r="B34" s="18" t="s">
        <v>14</v>
      </c>
    </row>
    <row r="35" spans="1:2" ht="18" x14ac:dyDescent="0.3">
      <c r="A35" s="33"/>
      <c r="B35" s="18" t="s">
        <v>0</v>
      </c>
    </row>
    <row r="36" spans="1:2" x14ac:dyDescent="0.3">
      <c r="A36" s="31"/>
      <c r="B36" s="2"/>
    </row>
    <row r="37" spans="1:2" x14ac:dyDescent="0.3">
      <c r="A37" s="31"/>
    </row>
    <row r="38" spans="1:2" ht="36" x14ac:dyDescent="0.3">
      <c r="A38" s="31"/>
      <c r="B38" s="41" t="s">
        <v>15</v>
      </c>
    </row>
    <row r="39" spans="1:2" ht="18" x14ac:dyDescent="0.3">
      <c r="A39" s="31"/>
      <c r="B39" s="41"/>
    </row>
    <row r="40" spans="1:2" ht="54" x14ac:dyDescent="0.3">
      <c r="A40" s="31"/>
      <c r="B40" s="33" t="s">
        <v>50</v>
      </c>
    </row>
    <row r="41" spans="1:2" x14ac:dyDescent="0.3">
      <c r="A41" s="31"/>
    </row>
    <row r="42" spans="1:2" x14ac:dyDescent="0.3">
      <c r="A42" s="31"/>
    </row>
    <row r="43" spans="1:2" ht="72" x14ac:dyDescent="0.3">
      <c r="A43" s="34" t="s">
        <v>6</v>
      </c>
      <c r="B43" s="41" t="s">
        <v>16</v>
      </c>
    </row>
    <row r="44" spans="1:2" x14ac:dyDescent="0.3">
      <c r="A44" s="31"/>
    </row>
    <row r="45" spans="1:2" ht="36" x14ac:dyDescent="0.3">
      <c r="A45" s="34" t="s">
        <v>7</v>
      </c>
      <c r="B45" s="41" t="s">
        <v>51</v>
      </c>
    </row>
    <row r="46" spans="1:2" ht="18" x14ac:dyDescent="0.3">
      <c r="A46" s="34"/>
      <c r="B46" s="41"/>
    </row>
    <row r="47" spans="1:2" ht="54" x14ac:dyDescent="0.3">
      <c r="A47" s="34"/>
      <c r="B47" s="41" t="s">
        <v>17</v>
      </c>
    </row>
    <row r="48" spans="1:2" ht="18" x14ac:dyDescent="0.3">
      <c r="A48" s="34"/>
    </row>
    <row r="49" spans="1:2" ht="18" x14ac:dyDescent="0.3">
      <c r="A49" s="34" t="s">
        <v>8</v>
      </c>
      <c r="B49" s="18" t="s">
        <v>52</v>
      </c>
    </row>
    <row r="50" spans="1:2" ht="18" x14ac:dyDescent="0.3">
      <c r="A50" s="34" t="s">
        <v>35</v>
      </c>
      <c r="B50" s="41" t="s">
        <v>53</v>
      </c>
    </row>
    <row r="51" spans="1:2" ht="18" x14ac:dyDescent="0.3">
      <c r="A51" s="34"/>
    </row>
    <row r="52" spans="1:2" ht="18" x14ac:dyDescent="0.3">
      <c r="A52" s="34" t="s">
        <v>31</v>
      </c>
      <c r="B52" s="18" t="s">
        <v>54</v>
      </c>
    </row>
    <row r="53" spans="1:2" x14ac:dyDescent="0.3">
      <c r="A53" s="31"/>
    </row>
    <row r="54" spans="1:2" ht="36" x14ac:dyDescent="0.3">
      <c r="A54" s="34" t="s">
        <v>12</v>
      </c>
      <c r="B54" s="41" t="s">
        <v>18</v>
      </c>
    </row>
    <row r="55" spans="1:2" ht="18" x14ac:dyDescent="0.3">
      <c r="A55" s="31"/>
      <c r="B55" s="41"/>
    </row>
    <row r="56" spans="1:2" ht="18" x14ac:dyDescent="0.3">
      <c r="A56" s="31"/>
      <c r="B56" s="41" t="s">
        <v>1</v>
      </c>
    </row>
    <row r="57" spans="1:2" x14ac:dyDescent="0.3">
      <c r="A57" s="31"/>
    </row>
    <row r="58" spans="1:2" ht="72" x14ac:dyDescent="0.3">
      <c r="A58" s="34" t="s">
        <v>13</v>
      </c>
      <c r="B58" s="41" t="s">
        <v>55</v>
      </c>
    </row>
    <row r="59" spans="1:2" ht="18" x14ac:dyDescent="0.3">
      <c r="A59" s="18"/>
      <c r="B59" s="41"/>
    </row>
    <row r="60" spans="1:2" ht="36" x14ac:dyDescent="0.3">
      <c r="A60" s="18"/>
      <c r="B60" s="41" t="s">
        <v>56</v>
      </c>
    </row>
    <row r="61" spans="1:2" ht="18" x14ac:dyDescent="0.3">
      <c r="A61" s="18"/>
      <c r="B61" s="41"/>
    </row>
    <row r="62" spans="1:2" ht="72" x14ac:dyDescent="0.3">
      <c r="A62" s="18"/>
      <c r="B62" s="41" t="s">
        <v>19</v>
      </c>
    </row>
    <row r="63" spans="1:2" ht="18" x14ac:dyDescent="0.3">
      <c r="A63" s="18"/>
      <c r="B63" s="41"/>
    </row>
    <row r="64" spans="1:2" ht="36" x14ac:dyDescent="0.3">
      <c r="A64" s="30" t="s">
        <v>36</v>
      </c>
      <c r="B64" s="41" t="s">
        <v>57</v>
      </c>
    </row>
    <row r="65" spans="1:2" x14ac:dyDescent="0.3">
      <c r="A65" s="35"/>
    </row>
    <row r="66" spans="1:2" x14ac:dyDescent="0.3">
      <c r="A66" s="35"/>
    </row>
    <row r="67" spans="1:2" ht="18" x14ac:dyDescent="0.3">
      <c r="A67" s="35"/>
      <c r="B67" s="37"/>
    </row>
    <row r="68" spans="1:2" x14ac:dyDescent="0.3">
      <c r="A68" s="35"/>
    </row>
    <row r="69" spans="1:2" ht="54" x14ac:dyDescent="0.3">
      <c r="A69" s="35"/>
      <c r="B69" s="41" t="s">
        <v>20</v>
      </c>
    </row>
    <row r="70" spans="1:2" ht="18" x14ac:dyDescent="0.3">
      <c r="A70" s="35"/>
      <c r="B70" s="41"/>
    </row>
    <row r="71" spans="1:2" ht="18" x14ac:dyDescent="0.3">
      <c r="A71" s="35"/>
      <c r="B71" s="41"/>
    </row>
    <row r="72" spans="1:2" ht="54" x14ac:dyDescent="0.3">
      <c r="A72" s="35"/>
      <c r="B72" s="37" t="s">
        <v>21</v>
      </c>
    </row>
    <row r="73" spans="1:2" ht="18" x14ac:dyDescent="0.3">
      <c r="A73" s="35"/>
      <c r="B73" s="41"/>
    </row>
    <row r="74" spans="1:2" ht="36" x14ac:dyDescent="0.3">
      <c r="A74" s="35"/>
      <c r="B74" s="41" t="s">
        <v>2</v>
      </c>
    </row>
    <row r="75" spans="1:2" ht="18" x14ac:dyDescent="0.3">
      <c r="A75" s="35"/>
      <c r="B75" s="41"/>
    </row>
    <row r="76" spans="1:2" ht="36" x14ac:dyDescent="0.3">
      <c r="A76" s="35"/>
      <c r="B76" s="41" t="s">
        <v>3</v>
      </c>
    </row>
    <row r="77" spans="1:2" ht="18" x14ac:dyDescent="0.3">
      <c r="A77" s="35"/>
      <c r="B77" s="41"/>
    </row>
    <row r="78" spans="1:2" ht="36" x14ac:dyDescent="0.3">
      <c r="A78" s="35"/>
      <c r="B78" s="37" t="s">
        <v>4</v>
      </c>
    </row>
    <row r="79" spans="1:2" ht="18" x14ac:dyDescent="0.3">
      <c r="A79" s="35"/>
      <c r="B79" s="41"/>
    </row>
    <row r="80" spans="1:2" ht="54" x14ac:dyDescent="0.3">
      <c r="A80" s="35"/>
      <c r="B80" s="41" t="s">
        <v>22</v>
      </c>
    </row>
    <row r="81" spans="1:2" ht="108" x14ac:dyDescent="0.3">
      <c r="A81" s="35"/>
      <c r="B81" s="41" t="s">
        <v>23</v>
      </c>
    </row>
    <row r="82" spans="1:2" ht="18" x14ac:dyDescent="0.3">
      <c r="A82" s="35"/>
      <c r="B82" s="41"/>
    </row>
    <row r="83" spans="1:2" ht="36" x14ac:dyDescent="0.3">
      <c r="A83" s="18"/>
      <c r="B83" s="41" t="s">
        <v>5</v>
      </c>
    </row>
    <row r="84" spans="1:2" ht="18" x14ac:dyDescent="0.3">
      <c r="A84" s="18"/>
      <c r="B84" s="41"/>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
      <c r="A95" s="18"/>
    </row>
    <row r="96" spans="1:2" ht="18" x14ac:dyDescent="0.35">
      <c r="A96" s="17"/>
    </row>
    <row r="97" spans="1:1" ht="18" x14ac:dyDescent="0.35">
      <c r="A97" s="17"/>
    </row>
    <row r="98" spans="1:1" ht="18" x14ac:dyDescent="0.35">
      <c r="A98"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2026-07-08T08:16:16Z</dcterms:modified>
</cp:coreProperties>
</file>